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Publics\IRESP\Valorisation et suivi de projets\Suivi de projets\Procedure\"/>
    </mc:Choice>
  </mc:AlternateContent>
  <workbookProtection workbookPassword="DFEF" lockStructure="1"/>
  <bookViews>
    <workbookView xWindow="0" yWindow="0" windowWidth="19260" windowHeight="8325" activeTab="1"/>
  </bookViews>
  <sheets>
    <sheet name="NOTICE" sheetId="17" r:id="rId1"/>
    <sheet name="Justificatif INTERMEDIAIRE" sheetId="8" r:id="rId2"/>
    <sheet name="Annexe 1 - Personnel" sheetId="14" r:id="rId3"/>
    <sheet name="Annexe 2 - Equipement" sheetId="15" r:id="rId4"/>
    <sheet name="Feuil1" sheetId="5" r:id="rId5"/>
  </sheets>
  <definedNames>
    <definedName name="DR">Feuil1!$B$12:$B$25</definedName>
    <definedName name="liste">Feuil1!$B$4:$B$6</definedName>
    <definedName name="liste2">Feuil1!$B$9:$B$10</definedName>
    <definedName name="ouinon">Feuil1!$B$9:$B$10</definedName>
    <definedName name="_xlnm.Print_Area" localSheetId="2">'Annexe 1 - Personnel'!$A$1:$H$31</definedName>
    <definedName name="_xlnm.Print_Area" localSheetId="3">'Annexe 2 - Equipement'!$A$1:$G$30</definedName>
    <definedName name="_xlnm.Print_Area" localSheetId="1">'Justificatif INTERMEDIAIRE'!$A$1:$E$41</definedName>
    <definedName name="_xlnm.Print_Area" localSheetId="0">NOTICE!$A$1:$A$7</definedName>
  </definedNames>
  <calcPr calcId="162913"/>
</workbook>
</file>

<file path=xl/calcChain.xml><?xml version="1.0" encoding="utf-8"?>
<calcChain xmlns="http://schemas.openxmlformats.org/spreadsheetml/2006/main">
  <c r="D30" i="8" l="1"/>
  <c r="A15" i="8"/>
  <c r="A32" i="8"/>
  <c r="G30" i="15"/>
  <c r="D26" i="8"/>
  <c r="B1" i="15"/>
  <c r="B3" i="15"/>
  <c r="B1" i="14"/>
  <c r="B3" i="14"/>
  <c r="A34" i="8"/>
  <c r="A35" i="8"/>
  <c r="H31" i="14"/>
  <c r="D25" i="8"/>
  <c r="A2" i="8"/>
  <c r="B4" i="8"/>
  <c r="A7" i="8"/>
  <c r="B28" i="8"/>
  <c r="A28" i="8"/>
  <c r="B5" i="15"/>
  <c r="A5" i="15"/>
  <c r="B4" i="15"/>
  <c r="A4" i="15"/>
  <c r="A5" i="14"/>
  <c r="A4" i="14"/>
  <c r="B5" i="14"/>
  <c r="B4" i="14"/>
  <c r="B2" i="15"/>
  <c r="D2" i="15"/>
  <c r="D2" i="14"/>
  <c r="B2" i="14"/>
  <c r="A9" i="8"/>
  <c r="A16" i="8"/>
  <c r="A30" i="8"/>
  <c r="A3" i="15"/>
  <c r="D27" i="8"/>
  <c r="D29" i="8"/>
  <c r="B3" i="8"/>
  <c r="B5" i="8"/>
  <c r="A3" i="14"/>
</calcChain>
</file>

<file path=xl/sharedStrings.xml><?xml version="1.0" encoding="utf-8"?>
<sst xmlns="http://schemas.openxmlformats.org/spreadsheetml/2006/main" count="73" uniqueCount="66">
  <si>
    <t>Catégorie de dépenses</t>
  </si>
  <si>
    <t>DEPENSES</t>
  </si>
  <si>
    <t>cachet de l'établissement gestionnaire</t>
  </si>
  <si>
    <t xml:space="preserve">Période justifiée : </t>
  </si>
  <si>
    <r>
      <t>Signature originale</t>
    </r>
    <r>
      <rPr>
        <b/>
        <sz val="10"/>
        <rFont val="Arial"/>
        <family val="2"/>
      </rPr>
      <t xml:space="preserve"> : </t>
    </r>
  </si>
  <si>
    <t xml:space="preserve">Responsable scientifique : </t>
  </si>
  <si>
    <t>Montant total accordé en € :</t>
  </si>
  <si>
    <t xml:space="preserve">Organisme gestionnaire : </t>
  </si>
  <si>
    <t>Equipement</t>
  </si>
  <si>
    <r>
      <t>Dépenses de personnel</t>
    </r>
    <r>
      <rPr>
        <i/>
        <sz val="10"/>
        <rFont val="Arial"/>
        <family val="2"/>
      </rPr>
      <t xml:space="preserve">
Toutes taxes et charges comprises</t>
    </r>
  </si>
  <si>
    <t>Fonctionnement hors personnel</t>
  </si>
  <si>
    <t>Seules les dépenses mandatées sont prises en compte. 
La TVA non déductible éventuellement applicable est inclue dans le montant des dépenses.</t>
  </si>
  <si>
    <t>Montant des dépenses en €</t>
  </si>
  <si>
    <t>Date :</t>
  </si>
  <si>
    <t>INSERM</t>
  </si>
  <si>
    <t>ORGANISME PUBLIC</t>
  </si>
  <si>
    <t>Type d'organisme gestionnaire</t>
  </si>
  <si>
    <t>Total des dépenses</t>
  </si>
  <si>
    <r>
      <t>Coûts directs</t>
    </r>
    <r>
      <rPr>
        <sz val="10"/>
        <rFont val="Arial"/>
        <family val="2"/>
      </rPr>
      <t xml:space="preserve"> </t>
    </r>
  </si>
  <si>
    <t>Qualité du signataire</t>
  </si>
  <si>
    <t>Nom du signataire</t>
  </si>
  <si>
    <t>OUI</t>
  </si>
  <si>
    <t>NON</t>
  </si>
  <si>
    <t>Sous-traitance</t>
  </si>
  <si>
    <t>Personne recrutée</t>
  </si>
  <si>
    <t>Nom</t>
  </si>
  <si>
    <t>Prénom</t>
  </si>
  <si>
    <t>Niveau de qualification</t>
  </si>
  <si>
    <t>Coût total en €</t>
  </si>
  <si>
    <t>TOTAL</t>
  </si>
  <si>
    <t>Nom du fournisseur</t>
  </si>
  <si>
    <t>Montant en €</t>
  </si>
  <si>
    <r>
      <t xml:space="preserve">Description des équipements
</t>
    </r>
    <r>
      <rPr>
        <sz val="8"/>
        <rFont val="Arial"/>
        <family val="2"/>
      </rPr>
      <t>(dont la valeur unitaire dépasse 1600 € HT )</t>
    </r>
  </si>
  <si>
    <t>Référence facture</t>
  </si>
  <si>
    <t>Période justifiée :</t>
  </si>
  <si>
    <t>à</t>
  </si>
  <si>
    <t>Bordeaux</t>
  </si>
  <si>
    <t>Lille</t>
  </si>
  <si>
    <t>Lyon</t>
  </si>
  <si>
    <t>Marseille</t>
  </si>
  <si>
    <t>Montpellier</t>
  </si>
  <si>
    <t>Nantes</t>
  </si>
  <si>
    <t>Paris V</t>
  </si>
  <si>
    <t>Paris VI</t>
  </si>
  <si>
    <t>Paris VII</t>
  </si>
  <si>
    <t>Paris XI</t>
  </si>
  <si>
    <t>Paris XII</t>
  </si>
  <si>
    <t>Siège</t>
  </si>
  <si>
    <t>Strasbourg</t>
  </si>
  <si>
    <t>Toulouse</t>
  </si>
  <si>
    <t>Ligne 3 : Calcul automatique : compléter l'annexe 1</t>
  </si>
  <si>
    <t>Quotité de temps travaillé</t>
  </si>
  <si>
    <t>Période travaillée</t>
  </si>
  <si>
    <t>Date de début</t>
  </si>
  <si>
    <t>Date de fin</t>
  </si>
  <si>
    <t>Date de paiement</t>
  </si>
  <si>
    <t>Les données à compléter figurent dans les cases colorées en bleu</t>
  </si>
  <si>
    <t>ANNEXE 2 AU JUSTIFICATIF FINANCIER : DEPENSES D'EQUIPEMENT</t>
  </si>
  <si>
    <t>ANNEXE 1 AU JUSTIFICATIF FINANCIER : DEPENSES DE PERSONNEL TEMPORAIRE</t>
  </si>
  <si>
    <t>Justificatif intermédiaire</t>
  </si>
  <si>
    <t>JUSTIFICATIF FINANCIER INTERMEDIAIRE</t>
  </si>
  <si>
    <t>Le justificatif intermédiaire est le moyen de produire au financeur un état des dépenses à mi-parcours. 
Il peut permettre de déclencher le versement des acomptes ou du solde du financement par l'émission des titres de recettes correspondants aux échéances.</t>
  </si>
  <si>
    <t>Appel à projets :</t>
  </si>
  <si>
    <t>Les modèles de justificatifs de dépenses proposés par l'Inserm (justificatifs intermédiaire et final) doivent être utilisés pour tous les contrats mis en place par l'Inserm dans le cadre des Actions Incitatives Programmées (par exemple les programmes du GIS IReSP, de l'Institut Santé Publique, les programmes MILDT, Avenir ... ).</t>
  </si>
  <si>
    <r>
      <t xml:space="preserve">Justificatif financier Inserm AIP - Notice d'utilisation
</t>
    </r>
    <r>
      <rPr>
        <b/>
        <sz val="10"/>
        <color indexed="12"/>
        <rFont val="Arial"/>
        <family val="2"/>
      </rPr>
      <t>Justificatif intermédiaire</t>
    </r>
  </si>
  <si>
    <t>ORGANISME PRIVE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</si>
</sst>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3" formatCode="dd/mm/yy"/>
    <numFmt numFmtId="184" formatCode="#,##0.00\ &quot;€&quot;"/>
  </numFmts>
  <fonts count="25" x14ac:knownFonts="1">
    <font>
      <sz val="10"/>
      <name val="Arial"/>
    </font>
    <font>
      <i/>
      <sz val="10"/>
      <name val="Arial"/>
      <family val="2"/>
    </font>
    <font>
      <b/>
      <sz val="12"/>
      <name val="Arial"/>
      <family val="2"/>
    </font>
    <font>
      <sz val="12"/>
      <name val="Arial"/>
      <family val="2"/>
    </font>
    <font>
      <sz val="10"/>
      <name val="Arial"/>
      <family val="2"/>
    </font>
    <font>
      <b/>
      <sz val="10"/>
      <name val="Arial"/>
      <family val="2"/>
    </font>
    <font>
      <u/>
      <sz val="10"/>
      <name val="Arial"/>
      <family val="2"/>
    </font>
    <font>
      <i/>
      <sz val="8"/>
      <name val="Arial"/>
      <family val="2"/>
    </font>
    <font>
      <i/>
      <sz val="9"/>
      <name val="Arial"/>
      <family val="2"/>
    </font>
    <font>
      <b/>
      <sz val="8"/>
      <name val="Arial"/>
      <family val="2"/>
    </font>
    <font>
      <b/>
      <u/>
      <sz val="10"/>
      <name val="Arial"/>
      <family val="2"/>
    </font>
    <font>
      <sz val="8"/>
      <name val="Arial"/>
      <family val="2"/>
    </font>
    <font>
      <sz val="8"/>
      <name val="Arial"/>
      <family val="2"/>
    </font>
    <font>
      <sz val="9"/>
      <name val="Arial"/>
      <family val="2"/>
    </font>
    <font>
      <b/>
      <sz val="12"/>
      <color indexed="9"/>
      <name val="Arial"/>
      <family val="2"/>
    </font>
    <font>
      <sz val="9"/>
      <name val="Arial"/>
      <family val="2"/>
    </font>
    <font>
      <b/>
      <sz val="9"/>
      <name val="Arial"/>
      <family val="2"/>
    </font>
    <font>
      <b/>
      <sz val="10"/>
      <name val="Palatino Linotype"/>
      <family val="1"/>
    </font>
    <font>
      <b/>
      <sz val="11"/>
      <name val="Arial"/>
      <family val="2"/>
    </font>
    <font>
      <b/>
      <sz val="8.5"/>
      <name val="Arial"/>
      <family val="2"/>
    </font>
    <font>
      <sz val="8.5"/>
      <name val="Arial"/>
      <family val="2"/>
    </font>
    <font>
      <b/>
      <sz val="10"/>
      <color indexed="12"/>
      <name val="Arial"/>
      <family val="2"/>
    </font>
    <font>
      <b/>
      <sz val="10"/>
      <color indexed="10"/>
      <name val="Arial"/>
      <family val="2"/>
    </font>
    <font>
      <b/>
      <i/>
      <sz val="10"/>
      <name val="Arial"/>
      <family val="2"/>
    </font>
    <font>
      <b/>
      <sz val="9"/>
      <color indexed="12"/>
      <name val="Arial"/>
      <family val="2"/>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8"/>
        <bgColor indexed="64"/>
      </patternFill>
    </fill>
  </fills>
  <borders count="30">
    <border>
      <left/>
      <right/>
      <top/>
      <bottom/>
      <diagonal/>
    </border>
    <border>
      <left style="thin">
        <color indexed="64"/>
      </left>
      <right/>
      <top/>
      <bottom/>
      <diagonal/>
    </border>
    <border>
      <left style="medium">
        <color indexed="9"/>
      </left>
      <right style="medium">
        <color indexed="9"/>
      </right>
      <top style="medium">
        <color indexed="9"/>
      </top>
      <bottom style="medium">
        <color indexed="9"/>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9"/>
      </left>
      <right style="medium">
        <color indexed="9"/>
      </right>
      <top/>
      <bottom style="medium">
        <color indexed="9"/>
      </bottom>
      <diagonal/>
    </border>
    <border>
      <left style="thin">
        <color indexed="64"/>
      </left>
      <right style="thin">
        <color indexed="64"/>
      </right>
      <top/>
      <bottom style="thin">
        <color indexed="64"/>
      </bottom>
      <diagonal/>
    </border>
    <border>
      <left style="thick">
        <color indexed="9"/>
      </left>
      <right style="thick">
        <color indexed="9"/>
      </right>
      <top style="thick">
        <color indexed="9"/>
      </top>
      <bottom style="thick">
        <color indexed="9"/>
      </bottom>
      <diagonal/>
    </border>
    <border>
      <left style="medium">
        <color indexed="9"/>
      </left>
      <right style="medium">
        <color indexed="9"/>
      </right>
      <top/>
      <bottom/>
      <diagonal/>
    </border>
    <border>
      <left/>
      <right/>
      <top style="thick">
        <color indexed="9"/>
      </top>
      <bottom style="thick">
        <color indexed="9"/>
      </bottom>
      <diagonal/>
    </border>
    <border>
      <left style="thin">
        <color indexed="9"/>
      </left>
      <right/>
      <top/>
      <bottom style="thin">
        <color indexed="9"/>
      </bottom>
      <diagonal/>
    </border>
    <border>
      <left style="medium">
        <color indexed="9"/>
      </left>
      <right style="medium">
        <color indexed="9"/>
      </right>
      <top style="medium">
        <color indexed="9"/>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9"/>
      </left>
      <right style="thin">
        <color indexed="9"/>
      </right>
      <top style="thin">
        <color indexed="9"/>
      </top>
      <bottom style="thin">
        <color indexed="9"/>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64"/>
      </top>
      <bottom style="thin">
        <color indexed="9"/>
      </bottom>
      <diagonal/>
    </border>
    <border>
      <left/>
      <right style="thin">
        <color indexed="64"/>
      </right>
      <top style="thin">
        <color indexed="64"/>
      </top>
      <bottom style="thin">
        <color indexed="9"/>
      </bottom>
      <diagonal/>
    </border>
  </borders>
  <cellStyleXfs count="1">
    <xf numFmtId="0" fontId="0" fillId="0" borderId="0"/>
  </cellStyleXfs>
  <cellXfs count="189">
    <xf numFmtId="0" fontId="0" fillId="0" borderId="0" xfId="0"/>
    <xf numFmtId="0" fontId="0" fillId="0" borderId="0" xfId="0" applyAlignment="1">
      <alignment vertical="center"/>
    </xf>
    <xf numFmtId="0" fontId="5" fillId="0" borderId="0" xfId="0" applyFont="1" applyBorder="1" applyAlignment="1">
      <alignment vertical="center"/>
    </xf>
    <xf numFmtId="0" fontId="5" fillId="0" borderId="0" xfId="0" applyFont="1" applyFill="1" applyBorder="1" applyAlignment="1">
      <alignment vertical="center"/>
    </xf>
    <xf numFmtId="0" fontId="6" fillId="0" borderId="0" xfId="0" applyFont="1" applyAlignment="1"/>
    <xf numFmtId="0" fontId="8" fillId="0" borderId="0" xfId="0" applyFont="1" applyAlignment="1"/>
    <xf numFmtId="0" fontId="4" fillId="0" borderId="0" xfId="0" applyFont="1" applyFill="1" applyBorder="1" applyAlignment="1">
      <alignment vertical="center"/>
    </xf>
    <xf numFmtId="0" fontId="4" fillId="0" borderId="0" xfId="0" applyFont="1" applyAlignment="1">
      <alignment vertical="center"/>
    </xf>
    <xf numFmtId="0" fontId="5" fillId="0" borderId="0" xfId="0" applyFont="1" applyAlignment="1">
      <alignment horizontal="right" vertical="center"/>
    </xf>
    <xf numFmtId="0" fontId="0" fillId="0" borderId="0" xfId="0" applyFill="1"/>
    <xf numFmtId="0" fontId="0" fillId="0" borderId="0" xfId="0" applyFill="1" applyBorder="1"/>
    <xf numFmtId="0" fontId="5" fillId="0" borderId="0" xfId="0" applyFont="1" applyFill="1" applyBorder="1" applyAlignment="1">
      <alignment vertical="top"/>
    </xf>
    <xf numFmtId="0" fontId="0" fillId="0" borderId="0" xfId="0" applyFill="1" applyBorder="1" applyAlignment="1">
      <alignment vertical="top"/>
    </xf>
    <xf numFmtId="0" fontId="5" fillId="0" borderId="0" xfId="0" applyFont="1" applyFill="1" applyBorder="1" applyAlignment="1">
      <alignment horizontal="center"/>
    </xf>
    <xf numFmtId="0" fontId="0" fillId="0" borderId="0" xfId="0" applyFill="1" applyAlignment="1">
      <alignment vertical="center"/>
    </xf>
    <xf numFmtId="0" fontId="0" fillId="0" borderId="0" xfId="0" applyFill="1" applyProtection="1"/>
    <xf numFmtId="0" fontId="0" fillId="0" borderId="0" xfId="0" applyProtection="1"/>
    <xf numFmtId="0" fontId="0" fillId="0" borderId="0" xfId="0" applyAlignment="1" applyProtection="1">
      <alignment vertical="center"/>
    </xf>
    <xf numFmtId="0" fontId="2" fillId="0" borderId="0" xfId="0" applyFont="1" applyFill="1" applyBorder="1" applyAlignment="1" applyProtection="1">
      <alignment horizontal="center" vertical="center"/>
    </xf>
    <xf numFmtId="0" fontId="3" fillId="0" borderId="0" xfId="0" applyFont="1" applyFill="1" applyBorder="1" applyProtection="1"/>
    <xf numFmtId="0" fontId="4" fillId="0" borderId="0" xfId="0" applyFont="1" applyAlignment="1" applyProtection="1">
      <alignment vertical="center"/>
    </xf>
    <xf numFmtId="0" fontId="5" fillId="0" borderId="0" xfId="0" applyFont="1" applyBorder="1" applyAlignment="1" applyProtection="1">
      <alignment horizontal="left" vertical="center" wrapText="1"/>
    </xf>
    <xf numFmtId="0" fontId="5" fillId="0" borderId="0" xfId="0" applyFont="1" applyBorder="1" applyAlignment="1" applyProtection="1">
      <alignment horizontal="center" vertical="center"/>
    </xf>
    <xf numFmtId="0" fontId="10" fillId="0" borderId="0" xfId="0" applyFont="1" applyAlignment="1" applyProtection="1"/>
    <xf numFmtId="0" fontId="6" fillId="0" borderId="0" xfId="0" applyFont="1" applyAlignment="1" applyProtection="1"/>
    <xf numFmtId="0" fontId="8" fillId="0" borderId="0" xfId="0" applyFont="1" applyAlignment="1" applyProtection="1"/>
    <xf numFmtId="0" fontId="7" fillId="0" borderId="0" xfId="0" applyFont="1" applyAlignment="1" applyProtection="1"/>
    <xf numFmtId="0" fontId="0" fillId="0" borderId="0" xfId="0" applyFill="1" applyAlignment="1" applyProtection="1"/>
    <xf numFmtId="0" fontId="12" fillId="0" borderId="0" xfId="0" applyFont="1" applyFill="1" applyAlignment="1" applyProtection="1"/>
    <xf numFmtId="0" fontId="5" fillId="0" borderId="0" xfId="0" applyFont="1" applyFill="1" applyBorder="1" applyAlignment="1" applyProtection="1">
      <alignment vertical="center"/>
    </xf>
    <xf numFmtId="0" fontId="11" fillId="0" borderId="1" xfId="0" applyFont="1" applyFill="1" applyBorder="1" applyAlignment="1" applyProtection="1">
      <alignment horizontal="center" vertical="center"/>
    </xf>
    <xf numFmtId="0" fontId="0" fillId="2" borderId="2" xfId="0" applyFill="1" applyBorder="1" applyAlignment="1" applyProtection="1">
      <alignment vertical="center"/>
      <protection locked="0"/>
    </xf>
    <xf numFmtId="0" fontId="5" fillId="0" borderId="0" xfId="0" applyFont="1" applyFill="1" applyBorder="1" applyAlignment="1" applyProtection="1">
      <alignment horizontal="left" vertical="center"/>
    </xf>
    <xf numFmtId="0" fontId="4" fillId="0" borderId="0" xfId="0" applyNumberFormat="1" applyFont="1" applyFill="1" applyBorder="1" applyAlignment="1" applyProtection="1">
      <alignment horizontal="right" vertical="center"/>
    </xf>
    <xf numFmtId="0" fontId="7" fillId="0" borderId="0" xfId="0" applyFont="1" applyAlignment="1" applyProtection="1">
      <alignment vertical="center"/>
    </xf>
    <xf numFmtId="0" fontId="0" fillId="0" borderId="0" xfId="0" applyFill="1" applyBorder="1" applyAlignment="1" applyProtection="1">
      <alignment horizontal="center" vertical="center"/>
    </xf>
    <xf numFmtId="0" fontId="0" fillId="0" borderId="0" xfId="0" applyFill="1" applyBorder="1" applyAlignment="1" applyProtection="1">
      <alignment vertical="center"/>
    </xf>
    <xf numFmtId="0" fontId="4" fillId="0" borderId="0" xfId="0" applyFont="1" applyFill="1" applyBorder="1" applyAlignment="1" applyProtection="1">
      <alignment vertical="center"/>
    </xf>
    <xf numFmtId="0" fontId="0" fillId="0" borderId="0" xfId="0" applyFill="1" applyBorder="1" applyAlignment="1" applyProtection="1"/>
    <xf numFmtId="0" fontId="8" fillId="2" borderId="0" xfId="0" applyFont="1" applyFill="1" applyAlignment="1" applyProtection="1">
      <protection locked="0"/>
    </xf>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3" xfId="0" applyFont="1" applyBorder="1" applyAlignment="1" applyProtection="1">
      <alignment vertical="center"/>
    </xf>
    <xf numFmtId="0" fontId="4" fillId="0" borderId="0" xfId="0" applyFont="1" applyBorder="1" applyAlignment="1" applyProtection="1">
      <alignment vertical="center"/>
    </xf>
    <xf numFmtId="0" fontId="16" fillId="0" borderId="0" xfId="0" applyFont="1" applyAlignment="1" applyProtection="1">
      <alignment vertical="center"/>
    </xf>
    <xf numFmtId="0" fontId="5" fillId="0" borderId="0" xfId="0" applyFont="1" applyAlignment="1" applyProtection="1">
      <alignment horizontal="center" vertical="center"/>
    </xf>
    <xf numFmtId="0" fontId="13" fillId="0" borderId="0" xfId="0" applyFont="1" applyAlignment="1" applyProtection="1">
      <alignment vertical="center" wrapText="1"/>
    </xf>
    <xf numFmtId="0" fontId="13" fillId="0" borderId="0" xfId="0" applyFont="1" applyAlignment="1" applyProtection="1">
      <alignment vertical="center"/>
    </xf>
    <xf numFmtId="173" fontId="13" fillId="0" borderId="0" xfId="0" applyNumberFormat="1" applyFont="1" applyAlignment="1" applyProtection="1">
      <alignment horizontal="center" vertical="center"/>
    </xf>
    <xf numFmtId="0" fontId="16" fillId="0" borderId="0" xfId="0" applyFont="1" applyFill="1" applyAlignment="1" applyProtection="1">
      <alignment vertical="center"/>
    </xf>
    <xf numFmtId="173" fontId="16" fillId="0" borderId="0" xfId="0" applyNumberFormat="1" applyFont="1" applyFill="1" applyAlignment="1" applyProtection="1">
      <alignment horizontal="center" vertical="center"/>
    </xf>
    <xf numFmtId="173" fontId="13" fillId="0" borderId="4" xfId="0" applyNumberFormat="1" applyFont="1" applyFill="1" applyBorder="1" applyAlignment="1" applyProtection="1">
      <alignment horizontal="center" vertical="center"/>
    </xf>
    <xf numFmtId="4" fontId="13" fillId="0" borderId="0" xfId="0" applyNumberFormat="1" applyFont="1" applyFill="1" applyAlignment="1" applyProtection="1">
      <alignment vertical="center"/>
    </xf>
    <xf numFmtId="0" fontId="13" fillId="0" borderId="0" xfId="0" applyFont="1" applyFill="1" applyAlignment="1" applyProtection="1">
      <alignment vertical="center"/>
    </xf>
    <xf numFmtId="173" fontId="13" fillId="0" borderId="0" xfId="0" applyNumberFormat="1" applyFont="1" applyFill="1" applyAlignment="1" applyProtection="1">
      <alignment horizontal="center" vertical="center"/>
    </xf>
    <xf numFmtId="0" fontId="0" fillId="0" borderId="5" xfId="0" applyBorder="1" applyAlignment="1" applyProtection="1">
      <alignment horizontal="center" vertical="center"/>
    </xf>
    <xf numFmtId="0" fontId="16" fillId="0" borderId="0" xfId="0" applyFont="1" applyBorder="1" applyAlignment="1" applyProtection="1">
      <alignment vertical="center"/>
    </xf>
    <xf numFmtId="0" fontId="0" fillId="2" borderId="5" xfId="0" applyFill="1" applyBorder="1" applyAlignment="1" applyProtection="1">
      <alignment vertical="center" wrapText="1"/>
      <protection locked="0"/>
    </xf>
    <xf numFmtId="0" fontId="0" fillId="2" borderId="5" xfId="0" applyFill="1" applyBorder="1" applyAlignment="1" applyProtection="1">
      <alignment vertical="center"/>
      <protection locked="0"/>
    </xf>
    <xf numFmtId="0" fontId="0" fillId="2" borderId="6" xfId="0" applyFill="1" applyBorder="1" applyAlignment="1" applyProtection="1">
      <alignment vertical="center" wrapText="1"/>
      <protection locked="0"/>
    </xf>
    <xf numFmtId="0" fontId="0" fillId="2" borderId="6" xfId="0" applyFill="1" applyBorder="1" applyAlignment="1" applyProtection="1">
      <alignment vertical="center"/>
      <protection locked="0"/>
    </xf>
    <xf numFmtId="184" fontId="0" fillId="0" borderId="5" xfId="0" applyNumberFormat="1" applyFill="1" applyBorder="1" applyAlignment="1" applyProtection="1">
      <alignment vertical="center"/>
    </xf>
    <xf numFmtId="184" fontId="0" fillId="2" borderId="5" xfId="0" applyNumberFormat="1" applyFill="1" applyBorder="1" applyAlignment="1" applyProtection="1">
      <alignment vertical="center"/>
      <protection locked="0"/>
    </xf>
    <xf numFmtId="184" fontId="0" fillId="2" borderId="6" xfId="0" applyNumberFormat="1" applyFill="1" applyBorder="1" applyAlignment="1" applyProtection="1">
      <alignment vertical="center"/>
      <protection locked="0"/>
    </xf>
    <xf numFmtId="0" fontId="5" fillId="0" borderId="7" xfId="0" applyFont="1" applyBorder="1" applyAlignment="1" applyProtection="1">
      <alignment vertical="center"/>
    </xf>
    <xf numFmtId="184" fontId="5" fillId="0" borderId="8" xfId="0" applyNumberFormat="1" applyFont="1" applyBorder="1" applyAlignment="1" applyProtection="1">
      <alignment vertical="center"/>
    </xf>
    <xf numFmtId="0" fontId="5" fillId="0" borderId="7"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4" fontId="5" fillId="0" borderId="5" xfId="0" applyNumberFormat="1" applyFont="1" applyBorder="1" applyAlignment="1" applyProtection="1">
      <alignment horizontal="center" vertical="center" wrapText="1"/>
    </xf>
    <xf numFmtId="0" fontId="12" fillId="0" borderId="7" xfId="0" applyFont="1" applyBorder="1" applyAlignment="1">
      <alignment horizontal="center" vertical="center"/>
    </xf>
    <xf numFmtId="0" fontId="4" fillId="0" borderId="3" xfId="0" applyFont="1" applyBorder="1" applyAlignment="1" applyProtection="1">
      <alignment vertical="center"/>
    </xf>
    <xf numFmtId="0" fontId="5" fillId="0" borderId="5" xfId="0" applyFont="1" applyBorder="1" applyAlignment="1" applyProtection="1">
      <alignment horizontal="center" vertical="center"/>
    </xf>
    <xf numFmtId="14" fontId="13" fillId="0" borderId="9" xfId="0" applyNumberFormat="1"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0" fillId="2" borderId="5" xfId="0" applyNumberFormat="1" applyFill="1" applyBorder="1" applyAlignment="1" applyProtection="1">
      <alignment horizontal="center" vertical="center"/>
      <protection locked="0"/>
    </xf>
    <xf numFmtId="0" fontId="0" fillId="2" borderId="6" xfId="0" applyNumberFormat="1" applyFill="1" applyBorder="1" applyAlignment="1" applyProtection="1">
      <alignment horizontal="center" vertical="center"/>
      <protection locked="0"/>
    </xf>
    <xf numFmtId="0" fontId="0" fillId="2" borderId="5" xfId="0" applyNumberFormat="1" applyFill="1" applyBorder="1" applyAlignment="1" applyProtection="1">
      <alignment horizontal="left" vertical="center" wrapText="1"/>
      <protection locked="0"/>
    </xf>
    <xf numFmtId="0" fontId="0" fillId="2" borderId="5" xfId="0" applyNumberFormat="1" applyFill="1" applyBorder="1" applyAlignment="1" applyProtection="1">
      <alignment vertical="center"/>
      <protection locked="0"/>
    </xf>
    <xf numFmtId="14" fontId="0" fillId="2" borderId="5" xfId="0" applyNumberFormat="1" applyFill="1" applyBorder="1" applyAlignment="1" applyProtection="1">
      <alignment vertical="center"/>
      <protection locked="0"/>
    </xf>
    <xf numFmtId="184" fontId="5" fillId="2" borderId="10" xfId="0" applyNumberFormat="1" applyFont="1" applyFill="1" applyBorder="1" applyAlignment="1" applyProtection="1">
      <alignment vertical="center" wrapText="1"/>
      <protection locked="0"/>
    </xf>
    <xf numFmtId="0" fontId="0" fillId="2" borderId="6" xfId="0" applyNumberFormat="1" applyFill="1" applyBorder="1" applyAlignment="1" applyProtection="1">
      <alignment horizontal="left" vertical="center" wrapText="1"/>
      <protection locked="0"/>
    </xf>
    <xf numFmtId="0" fontId="0" fillId="2" borderId="6" xfId="0" applyNumberFormat="1" applyFill="1" applyBorder="1" applyAlignment="1" applyProtection="1">
      <alignment vertical="center"/>
      <protection locked="0"/>
    </xf>
    <xf numFmtId="14" fontId="0" fillId="2" borderId="6" xfId="0" applyNumberFormat="1" applyFill="1" applyBorder="1" applyAlignment="1" applyProtection="1">
      <alignment vertical="center"/>
      <protection locked="0"/>
    </xf>
    <xf numFmtId="0" fontId="5" fillId="0" borderId="7" xfId="0" applyFont="1" applyFill="1" applyBorder="1" applyAlignment="1" applyProtection="1">
      <alignment vertical="center"/>
    </xf>
    <xf numFmtId="0" fontId="5" fillId="0" borderId="3" xfId="0" applyFont="1" applyFill="1" applyBorder="1" applyAlignment="1" applyProtection="1">
      <alignment vertical="center"/>
    </xf>
    <xf numFmtId="4" fontId="5" fillId="0" borderId="3" xfId="0" applyNumberFormat="1" applyFont="1" applyFill="1" applyBorder="1" applyAlignment="1" applyProtection="1">
      <alignment vertical="center"/>
    </xf>
    <xf numFmtId="4" fontId="0" fillId="0" borderId="8" xfId="0" applyNumberFormat="1" applyFill="1" applyBorder="1" applyAlignment="1" applyProtection="1">
      <alignment vertical="center"/>
    </xf>
    <xf numFmtId="14" fontId="5" fillId="2" borderId="9" xfId="0" applyNumberFormat="1" applyFont="1" applyFill="1" applyBorder="1" applyAlignment="1" applyProtection="1">
      <alignment horizontal="center" vertical="center"/>
      <protection locked="0"/>
    </xf>
    <xf numFmtId="0" fontId="13" fillId="0" borderId="0" xfId="0" applyFont="1" applyAlignment="1" applyProtection="1">
      <alignment horizontal="left" vertical="center"/>
    </xf>
    <xf numFmtId="10" fontId="17" fillId="0" borderId="0" xfId="0" applyNumberFormat="1" applyFont="1" applyFill="1" applyBorder="1" applyAlignment="1" applyProtection="1">
      <alignment horizontal="center" vertical="center"/>
    </xf>
    <xf numFmtId="0" fontId="5" fillId="0" borderId="0" xfId="0" applyFont="1" applyBorder="1" applyAlignment="1" applyProtection="1">
      <alignment horizontal="left" vertical="center"/>
    </xf>
    <xf numFmtId="14" fontId="5" fillId="2" borderId="11" xfId="0" applyNumberFormat="1" applyFont="1" applyFill="1" applyBorder="1" applyAlignment="1" applyProtection="1">
      <alignment horizontal="center" vertical="center"/>
      <protection locked="0"/>
    </xf>
    <xf numFmtId="184" fontId="4" fillId="2" borderId="12" xfId="0" applyNumberFormat="1" applyFont="1" applyFill="1" applyBorder="1" applyAlignment="1" applyProtection="1">
      <alignment horizontal="center" vertical="center"/>
      <protection locked="0"/>
    </xf>
    <xf numFmtId="184" fontId="4" fillId="2" borderId="11" xfId="0" applyNumberFormat="1" applyFont="1" applyFill="1" applyBorder="1" applyAlignment="1" applyProtection="1">
      <alignment horizontal="center" vertical="center"/>
      <protection locked="0"/>
    </xf>
    <xf numFmtId="0" fontId="13" fillId="0" borderId="13" xfId="0" applyFont="1" applyFill="1" applyBorder="1" applyAlignment="1" applyProtection="1">
      <alignment horizontal="left" vertical="center"/>
    </xf>
    <xf numFmtId="173" fontId="13" fillId="0" borderId="0" xfId="0" applyNumberFormat="1" applyFont="1" applyFill="1" applyBorder="1" applyAlignment="1" applyProtection="1">
      <alignment horizontal="center" vertical="center"/>
    </xf>
    <xf numFmtId="4" fontId="13" fillId="0" borderId="0" xfId="0" applyNumberFormat="1" applyFont="1" applyFill="1" applyBorder="1" applyAlignment="1" applyProtection="1">
      <alignment vertical="center"/>
    </xf>
    <xf numFmtId="10" fontId="5" fillId="0" borderId="14" xfId="0" applyNumberFormat="1" applyFont="1" applyFill="1" applyBorder="1" applyAlignment="1" applyProtection="1">
      <alignment horizontal="center" vertical="center"/>
      <protection locked="0"/>
    </xf>
    <xf numFmtId="0" fontId="15" fillId="0" borderId="15" xfId="0" applyFont="1" applyFill="1" applyBorder="1" applyAlignment="1" applyProtection="1">
      <alignment vertical="center" wrapText="1"/>
      <protection locked="0"/>
    </xf>
    <xf numFmtId="0" fontId="5" fillId="0" borderId="16" xfId="0" applyFont="1" applyFill="1" applyBorder="1" applyAlignment="1" applyProtection="1">
      <alignment vertical="center"/>
    </xf>
    <xf numFmtId="0" fontId="5" fillId="0" borderId="4" xfId="0" applyFont="1" applyFill="1" applyBorder="1" applyAlignment="1" applyProtection="1">
      <alignment vertical="center"/>
    </xf>
    <xf numFmtId="0" fontId="5" fillId="0" borderId="17" xfId="0" applyFont="1" applyFill="1" applyBorder="1" applyAlignment="1" applyProtection="1">
      <alignment vertical="center"/>
    </xf>
    <xf numFmtId="0" fontId="8" fillId="2" borderId="18" xfId="0" applyFont="1" applyFill="1" applyBorder="1" applyAlignment="1" applyProtection="1">
      <protection locked="0"/>
    </xf>
    <xf numFmtId="0" fontId="19" fillId="0" borderId="0" xfId="0" applyFont="1" applyAlignment="1" applyProtection="1">
      <alignment horizontal="left" vertical="center" wrapText="1"/>
    </xf>
    <xf numFmtId="0" fontId="19" fillId="0" borderId="0" xfId="0" applyFont="1" applyAlignment="1" applyProtection="1">
      <alignment horizontal="left" vertical="top" wrapText="1"/>
    </xf>
    <xf numFmtId="0" fontId="20" fillId="0" borderId="0" xfId="0" applyFont="1" applyFill="1" applyBorder="1" applyAlignment="1" applyProtection="1">
      <alignment horizontal="center" vertical="center"/>
    </xf>
    <xf numFmtId="0" fontId="20" fillId="0" borderId="0" xfId="0" applyFont="1" applyProtection="1"/>
    <xf numFmtId="0" fontId="20" fillId="0" borderId="0" xfId="0" applyFont="1"/>
    <xf numFmtId="0" fontId="20" fillId="0" borderId="0" xfId="0" applyFont="1" applyAlignment="1" applyProtection="1">
      <alignment horizontal="left" vertical="top" wrapText="1"/>
    </xf>
    <xf numFmtId="0" fontId="20" fillId="0" borderId="9" xfId="0" applyFont="1" applyFill="1" applyBorder="1" applyAlignment="1" applyProtection="1">
      <alignment vertical="center" wrapText="1"/>
      <protection locked="0"/>
    </xf>
    <xf numFmtId="0" fontId="20" fillId="0" borderId="0" xfId="0" applyFont="1" applyAlignment="1" applyProtection="1">
      <alignment horizontal="left" vertical="center" wrapText="1"/>
    </xf>
    <xf numFmtId="0" fontId="20" fillId="0" borderId="12" xfId="0" applyFont="1" applyFill="1" applyBorder="1" applyAlignment="1" applyProtection="1">
      <alignment vertical="center" wrapText="1"/>
      <protection locked="0"/>
    </xf>
    <xf numFmtId="0" fontId="13" fillId="0" borderId="9" xfId="0" applyFont="1" applyFill="1" applyBorder="1" applyAlignment="1" applyProtection="1">
      <alignment horizontal="center" vertical="center" wrapText="1"/>
      <protection locked="0"/>
    </xf>
    <xf numFmtId="0" fontId="9" fillId="0" borderId="3" xfId="0" applyFont="1" applyBorder="1" applyAlignment="1" applyProtection="1">
      <alignment vertical="center"/>
    </xf>
    <xf numFmtId="0" fontId="11" fillId="0" borderId="0" xfId="0" applyFont="1" applyFill="1" applyAlignment="1" applyProtection="1"/>
    <xf numFmtId="0" fontId="0" fillId="0" borderId="0" xfId="0" applyFill="1" applyBorder="1" applyAlignment="1" applyProtection="1">
      <protection locked="0"/>
    </xf>
    <xf numFmtId="0" fontId="0" fillId="0" borderId="2" xfId="0" applyFill="1" applyBorder="1" applyAlignment="1" applyProtection="1">
      <alignment horizontal="center" vertical="center"/>
      <protection locked="0"/>
    </xf>
    <xf numFmtId="14" fontId="13" fillId="0" borderId="0" xfId="0" applyNumberFormat="1" applyFont="1" applyFill="1" applyBorder="1" applyAlignment="1" applyProtection="1">
      <alignment horizontal="left" vertical="center"/>
    </xf>
    <xf numFmtId="0" fontId="0" fillId="0" borderId="10" xfId="0" applyBorder="1" applyAlignment="1" applyProtection="1">
      <alignment horizontal="center" vertical="center" wrapText="1"/>
    </xf>
    <xf numFmtId="0" fontId="0" fillId="0" borderId="10" xfId="0" applyBorder="1" applyAlignment="1" applyProtection="1">
      <alignment horizontal="center" vertical="center"/>
    </xf>
    <xf numFmtId="0" fontId="16" fillId="3" borderId="0" xfId="0" applyFont="1" applyFill="1" applyBorder="1" applyAlignment="1">
      <alignment vertical="top"/>
    </xf>
    <xf numFmtId="0" fontId="4" fillId="3" borderId="5" xfId="0" applyFont="1" applyFill="1" applyBorder="1" applyAlignment="1">
      <alignment vertical="center" wrapText="1"/>
    </xf>
    <xf numFmtId="49" fontId="23" fillId="0" borderId="0" xfId="0" applyNumberFormat="1" applyFont="1"/>
    <xf numFmtId="49" fontId="0" fillId="0" borderId="0" xfId="0" applyNumberFormat="1"/>
    <xf numFmtId="0" fontId="4" fillId="2" borderId="2" xfId="0" applyFont="1" applyFill="1" applyBorder="1" applyAlignment="1" applyProtection="1">
      <alignment horizontal="center" vertical="center"/>
      <protection locked="0"/>
    </xf>
    <xf numFmtId="0" fontId="2" fillId="3" borderId="5" xfId="0" applyFont="1" applyFill="1" applyBorder="1" applyAlignment="1">
      <alignment horizontal="center" vertical="center" wrapText="1"/>
    </xf>
    <xf numFmtId="0" fontId="21" fillId="3" borderId="5" xfId="0" applyFont="1" applyFill="1" applyBorder="1" applyAlignment="1">
      <alignment horizontal="center" vertical="center"/>
    </xf>
    <xf numFmtId="0" fontId="22" fillId="3" borderId="19" xfId="0" applyFont="1" applyFill="1" applyBorder="1" applyAlignment="1">
      <alignment horizontal="left"/>
    </xf>
    <xf numFmtId="0" fontId="4" fillId="3" borderId="10" xfId="0" applyFont="1" applyFill="1" applyBorder="1" applyAlignment="1">
      <alignment horizontal="left" vertical="top" wrapText="1"/>
    </xf>
    <xf numFmtId="0" fontId="5" fillId="3" borderId="6" xfId="0" applyFont="1" applyFill="1" applyBorder="1" applyAlignment="1">
      <alignment horizontal="left"/>
    </xf>
    <xf numFmtId="9" fontId="0" fillId="2" borderId="5" xfId="0" applyNumberFormat="1" applyFill="1" applyBorder="1" applyAlignment="1" applyProtection="1">
      <alignment horizontal="center" vertical="center"/>
      <protection locked="0"/>
    </xf>
    <xf numFmtId="0" fontId="4" fillId="0" borderId="0" xfId="0" applyFont="1" applyFill="1" applyBorder="1" applyAlignment="1" applyProtection="1">
      <alignment horizontal="left" vertical="center"/>
    </xf>
    <xf numFmtId="0" fontId="4" fillId="0" borderId="25" xfId="0" applyFont="1" applyFill="1" applyBorder="1" applyAlignment="1" applyProtection="1">
      <alignment horizontal="left" vertical="center"/>
    </xf>
    <xf numFmtId="0" fontId="4" fillId="0" borderId="0" xfId="0" applyFont="1" applyFill="1" applyBorder="1" applyAlignment="1" applyProtection="1">
      <alignment horizontal="left" vertical="center" wrapText="1"/>
    </xf>
    <xf numFmtId="0" fontId="4" fillId="0" borderId="25" xfId="0" applyFont="1" applyFill="1" applyBorder="1" applyAlignment="1" applyProtection="1">
      <alignment horizontal="left" vertical="center" wrapText="1"/>
    </xf>
    <xf numFmtId="0" fontId="5" fillId="0" borderId="0" xfId="0" applyFont="1" applyAlignment="1" applyProtection="1">
      <alignment horizontal="left" vertical="center" wrapText="1"/>
    </xf>
    <xf numFmtId="0" fontId="14" fillId="4" borderId="7" xfId="0" applyFont="1" applyFill="1" applyBorder="1" applyAlignment="1" applyProtection="1">
      <alignment horizontal="center" vertical="center"/>
    </xf>
    <xf numFmtId="0" fontId="14" fillId="4" borderId="3" xfId="0" applyFont="1" applyFill="1" applyBorder="1" applyAlignment="1" applyProtection="1">
      <alignment horizontal="center" vertical="center"/>
    </xf>
    <xf numFmtId="0" fontId="14" fillId="4" borderId="8"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horizontal="left" vertical="center"/>
    </xf>
    <xf numFmtId="0" fontId="4" fillId="0" borderId="0" xfId="0" applyFont="1" applyAlignment="1" applyProtection="1">
      <alignment horizontal="left" vertical="center"/>
    </xf>
    <xf numFmtId="0" fontId="5" fillId="0" borderId="7" xfId="0" applyFont="1" applyFill="1" applyBorder="1" applyAlignment="1" applyProtection="1">
      <alignment horizontal="left" vertical="center" wrapText="1"/>
    </xf>
    <xf numFmtId="0" fontId="5" fillId="0" borderId="3" xfId="0" applyFont="1" applyFill="1" applyBorder="1" applyAlignment="1" applyProtection="1">
      <alignment horizontal="left" vertical="center" wrapText="1"/>
    </xf>
    <xf numFmtId="0" fontId="5" fillId="0" borderId="8" xfId="0" applyFont="1" applyFill="1" applyBorder="1" applyAlignment="1" applyProtection="1">
      <alignment horizontal="left" vertical="center" wrapText="1"/>
    </xf>
    <xf numFmtId="0" fontId="5" fillId="0" borderId="0" xfId="0" applyFont="1" applyFill="1" applyBorder="1" applyAlignment="1">
      <alignment horizontal="center"/>
    </xf>
    <xf numFmtId="0" fontId="18" fillId="0" borderId="7"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24" fillId="0" borderId="0" xfId="0" applyFont="1" applyFill="1" applyBorder="1" applyAlignment="1" applyProtection="1">
      <alignment horizontal="center" vertical="center" wrapText="1"/>
    </xf>
    <xf numFmtId="0" fontId="5" fillId="0" borderId="0" xfId="0" applyFont="1" applyFill="1" applyBorder="1" applyAlignment="1">
      <alignment horizontal="center" vertical="center"/>
    </xf>
    <xf numFmtId="184" fontId="4" fillId="2" borderId="26" xfId="0" applyNumberFormat="1" applyFont="1" applyFill="1" applyBorder="1" applyAlignment="1" applyProtection="1">
      <alignment horizontal="right" vertical="center" indent="7"/>
      <protection locked="0"/>
    </xf>
    <xf numFmtId="184" fontId="4" fillId="2" borderId="27" xfId="0" applyNumberFormat="1" applyFont="1" applyFill="1" applyBorder="1" applyAlignment="1" applyProtection="1">
      <alignment horizontal="right" vertical="center" indent="7"/>
      <protection locked="0"/>
    </xf>
    <xf numFmtId="184" fontId="5" fillId="0" borderId="7" xfId="0" applyNumberFormat="1" applyFont="1" applyFill="1" applyBorder="1" applyAlignment="1" applyProtection="1">
      <alignment horizontal="right" vertical="center" indent="7"/>
    </xf>
    <xf numFmtId="184" fontId="5" fillId="0" borderId="8" xfId="0" applyNumberFormat="1" applyFont="1" applyFill="1" applyBorder="1" applyAlignment="1" applyProtection="1">
      <alignment horizontal="right" vertical="center" indent="7"/>
    </xf>
    <xf numFmtId="184" fontId="4" fillId="0" borderId="26" xfId="0" applyNumberFormat="1" applyFont="1" applyFill="1" applyBorder="1" applyAlignment="1" applyProtection="1">
      <alignment horizontal="right" vertical="center" indent="7"/>
    </xf>
    <xf numFmtId="184" fontId="4" fillId="0" borderId="27" xfId="0" applyNumberFormat="1" applyFont="1" applyFill="1" applyBorder="1" applyAlignment="1" applyProtection="1">
      <alignment horizontal="right" vertical="center" indent="7"/>
    </xf>
    <xf numFmtId="184" fontId="4" fillId="2" borderId="28" xfId="0" applyNumberFormat="1" applyFont="1" applyFill="1" applyBorder="1" applyAlignment="1" applyProtection="1">
      <alignment horizontal="right" vertical="center" indent="7"/>
      <protection locked="0"/>
    </xf>
    <xf numFmtId="184" fontId="4" fillId="2" borderId="29" xfId="0" applyNumberFormat="1" applyFont="1" applyFill="1" applyBorder="1" applyAlignment="1" applyProtection="1">
      <alignment horizontal="right" vertical="center" indent="7"/>
      <protection locked="0"/>
    </xf>
    <xf numFmtId="0" fontId="11" fillId="0" borderId="0" xfId="0" applyFont="1" applyFill="1" applyBorder="1" applyAlignment="1" applyProtection="1">
      <alignment horizontal="left" vertical="center" wrapText="1"/>
    </xf>
    <xf numFmtId="0" fontId="5" fillId="0" borderId="20" xfId="0" applyFont="1" applyFill="1" applyBorder="1" applyAlignment="1" applyProtection="1">
      <alignment horizontal="left" vertical="center"/>
    </xf>
    <xf numFmtId="184" fontId="5" fillId="0" borderId="20" xfId="0" applyNumberFormat="1" applyFont="1" applyFill="1" applyBorder="1" applyAlignment="1" applyProtection="1">
      <alignment horizontal="right" vertical="center" indent="7"/>
    </xf>
    <xf numFmtId="184" fontId="4" fillId="0" borderId="21" xfId="0" applyNumberFormat="1" applyFont="1" applyFill="1" applyBorder="1" applyAlignment="1" applyProtection="1">
      <alignment horizontal="right" vertical="center" indent="7"/>
    </xf>
    <xf numFmtId="184" fontId="4" fillId="0" borderId="22" xfId="0" applyNumberFormat="1" applyFont="1" applyFill="1" applyBorder="1" applyAlignment="1" applyProtection="1">
      <alignment horizontal="right" vertical="center" indent="7"/>
    </xf>
    <xf numFmtId="184" fontId="4" fillId="0" borderId="7" xfId="0" applyNumberFormat="1" applyFont="1" applyFill="1" applyBorder="1" applyAlignment="1" applyProtection="1">
      <alignment horizontal="right" vertical="center" indent="7"/>
    </xf>
    <xf numFmtId="184" fontId="4" fillId="0" borderId="8" xfId="0" applyNumberFormat="1" applyFont="1" applyFill="1" applyBorder="1" applyAlignment="1" applyProtection="1">
      <alignment horizontal="right" vertical="center" indent="7"/>
    </xf>
    <xf numFmtId="184" fontId="4" fillId="0" borderId="3" xfId="0" applyNumberFormat="1" applyFont="1" applyFill="1" applyBorder="1" applyAlignment="1" applyProtection="1">
      <alignment horizontal="center" vertical="center"/>
      <protection locked="0"/>
    </xf>
    <xf numFmtId="0" fontId="5" fillId="0" borderId="23" xfId="0" applyFont="1" applyFill="1" applyBorder="1" applyAlignment="1" applyProtection="1">
      <alignment horizontal="left" vertical="center"/>
    </xf>
    <xf numFmtId="0" fontId="5" fillId="0" borderId="24" xfId="0" applyFont="1" applyFill="1" applyBorder="1" applyAlignment="1" applyProtection="1">
      <alignment horizontal="left" vertical="center"/>
    </xf>
    <xf numFmtId="0" fontId="13" fillId="0" borderId="0" xfId="0" applyFont="1" applyAlignment="1" applyProtection="1">
      <alignment horizontal="left" vertical="center"/>
    </xf>
    <xf numFmtId="0" fontId="0" fillId="2" borderId="7" xfId="0" applyFill="1" applyBorder="1" applyAlignment="1" applyProtection="1">
      <alignment horizontal="center" vertical="center" wrapText="1"/>
      <protection locked="0"/>
    </xf>
    <xf numFmtId="0" fontId="0" fillId="2" borderId="8" xfId="0" applyFill="1" applyBorder="1" applyAlignment="1" applyProtection="1">
      <alignment horizontal="center" vertical="center" wrapText="1"/>
      <protection locked="0"/>
    </xf>
    <xf numFmtId="0" fontId="16" fillId="0" borderId="5" xfId="0" applyFont="1" applyBorder="1" applyAlignment="1" applyProtection="1">
      <alignment horizontal="center" vertical="center"/>
    </xf>
    <xf numFmtId="0" fontId="5" fillId="0" borderId="5" xfId="0" applyFont="1" applyBorder="1" applyAlignment="1" applyProtection="1">
      <alignment horizontal="center" vertical="center" wrapText="1"/>
    </xf>
    <xf numFmtId="0" fontId="5" fillId="0" borderId="5"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0" fillId="2" borderId="7" xfId="0" applyNumberFormat="1" applyFill="1" applyBorder="1" applyAlignment="1" applyProtection="1">
      <alignment horizontal="center" vertical="center" wrapText="1"/>
      <protection locked="0"/>
    </xf>
    <xf numFmtId="0" fontId="0" fillId="2" borderId="3" xfId="0" applyNumberFormat="1" applyFill="1" applyBorder="1" applyAlignment="1" applyProtection="1">
      <alignment horizontal="center" vertical="center" wrapText="1"/>
      <protection locked="0"/>
    </xf>
    <xf numFmtId="0" fontId="0" fillId="2" borderId="8" xfId="0" applyNumberFormat="1" applyFill="1" applyBorder="1" applyAlignment="1" applyProtection="1">
      <alignment horizontal="center" vertical="center" wrapText="1"/>
      <protection locked="0"/>
    </xf>
    <xf numFmtId="0" fontId="16" fillId="0" borderId="7" xfId="0" applyFont="1" applyBorder="1" applyAlignment="1" applyProtection="1">
      <alignment horizontal="center" vertical="center"/>
    </xf>
    <xf numFmtId="0" fontId="16" fillId="0" borderId="3" xfId="0" applyFont="1" applyBorder="1" applyAlignment="1" applyProtection="1">
      <alignment horizontal="center" vertical="center"/>
    </xf>
    <xf numFmtId="0" fontId="16" fillId="0" borderId="8" xfId="0" applyFont="1" applyBorder="1" applyAlignment="1" applyProtection="1">
      <alignment horizontal="center" vertical="center"/>
    </xf>
    <xf numFmtId="0" fontId="0" fillId="2" borderId="23" xfId="0" applyNumberFormat="1" applyFill="1" applyBorder="1" applyAlignment="1" applyProtection="1">
      <alignment horizontal="center" vertical="center" wrapText="1"/>
      <protection locked="0"/>
    </xf>
    <xf numFmtId="0" fontId="0" fillId="2" borderId="20" xfId="0" applyNumberFormat="1" applyFill="1" applyBorder="1" applyAlignment="1" applyProtection="1">
      <alignment horizontal="center" vertical="center" wrapText="1"/>
      <protection locked="0"/>
    </xf>
    <xf numFmtId="0" fontId="0" fillId="2" borderId="24" xfId="0" applyNumberFormat="1" applyFill="1" applyBorder="1" applyAlignment="1" applyProtection="1">
      <alignment horizontal="center" vertical="center" wrapText="1"/>
      <protection locked="0"/>
    </xf>
  </cellXfs>
  <cellStyles count="1">
    <cellStyle name="Normal" xfId="0" builtinId="0"/>
  </cellStyles>
  <dxfs count="18">
    <dxf>
      <font>
        <b/>
        <i val="0"/>
        <condense val="0"/>
        <extend val="0"/>
        <u val="none"/>
        <color indexed="10"/>
      </font>
      <fill>
        <patternFill>
          <bgColor indexed="13"/>
        </patternFill>
      </fill>
      <border>
        <left/>
        <right/>
        <top/>
        <bottom/>
      </border>
    </dxf>
    <dxf>
      <fill>
        <patternFill patternType="none">
          <bgColor indexed="65"/>
        </patternFill>
      </fill>
      <border>
        <left style="thin">
          <color indexed="64"/>
        </left>
        <right style="thin">
          <color indexed="64"/>
        </right>
        <top style="thin">
          <color indexed="64"/>
        </top>
        <bottom style="thin">
          <color indexed="64"/>
        </bottom>
      </border>
    </dxf>
    <dxf>
      <font>
        <b/>
        <i val="0"/>
        <condense val="0"/>
        <extend val="0"/>
        <color indexed="10"/>
      </font>
      <fill>
        <patternFill>
          <bgColor indexed="22"/>
        </patternFill>
      </fill>
      <border>
        <left style="thin">
          <color indexed="64"/>
        </left>
        <right style="thin">
          <color indexed="64"/>
        </right>
        <top style="thin">
          <color indexed="64"/>
        </top>
        <bottom style="thin">
          <color indexed="64"/>
        </bottom>
      </border>
    </dxf>
    <dxf>
      <fill>
        <patternFill>
          <bgColor indexed="22"/>
        </patternFill>
      </fill>
      <border>
        <left style="thin">
          <color indexed="64"/>
        </left>
        <right style="thin">
          <color indexed="64"/>
        </right>
        <top style="thin">
          <color indexed="64"/>
        </top>
        <bottom style="thin">
          <color indexed="64"/>
        </bottom>
      </border>
    </dxf>
    <dxf>
      <fill>
        <patternFill>
          <bgColor indexed="22"/>
        </patternFill>
      </fill>
      <border>
        <left style="thin">
          <color indexed="64"/>
        </left>
        <right style="thin">
          <color indexed="64"/>
        </right>
        <top style="thin">
          <color indexed="64"/>
        </top>
        <bottom style="thin">
          <color indexed="64"/>
        </bottom>
      </border>
    </dxf>
    <dxf>
      <border>
        <left style="thin">
          <color indexed="64"/>
        </left>
        <right style="thin">
          <color indexed="64"/>
        </right>
        <bottom style="thin">
          <color indexed="64"/>
        </bottom>
      </border>
    </dxf>
    <dxf>
      <font>
        <b/>
        <i val="0"/>
        <condense val="0"/>
        <extend val="0"/>
        <color indexed="10"/>
      </font>
      <border>
        <left style="thin">
          <color indexed="64"/>
        </left>
        <right style="thin">
          <color indexed="64"/>
        </right>
        <bottom style="thin">
          <color indexed="64"/>
        </bottom>
      </border>
    </dxf>
    <dxf>
      <border>
        <left style="thin">
          <color indexed="64"/>
        </left>
        <right style="thin">
          <color indexed="64"/>
        </right>
        <bottom style="thin">
          <color indexed="64"/>
        </bottom>
      </border>
    </dxf>
    <dxf>
      <font>
        <b/>
        <i val="0"/>
        <condense val="0"/>
        <extend val="0"/>
        <color indexed="10"/>
      </font>
      <border>
        <left style="thin">
          <color indexed="64"/>
        </left>
        <right style="thin">
          <color indexed="64"/>
        </right>
        <bottom style="thin">
          <color indexed="64"/>
        </bottom>
      </border>
    </dxf>
    <dxf>
      <fill>
        <patternFill>
          <bgColor indexed="41"/>
        </patternFill>
      </fill>
    </dxf>
    <dxf>
      <fill>
        <patternFill>
          <bgColor indexed="27"/>
        </patternFill>
      </fill>
      <border>
        <left style="thin">
          <color indexed="64"/>
        </left>
        <right style="thin">
          <color indexed="64"/>
        </right>
        <top style="thin">
          <color indexed="64"/>
        </top>
        <bottom style="thin">
          <color indexed="64"/>
        </bottom>
      </border>
    </dxf>
    <dxf>
      <fill>
        <patternFill>
          <bgColor indexed="41"/>
        </patternFill>
      </fill>
      <border>
        <left style="thin">
          <color indexed="64"/>
        </left>
        <right style="thin">
          <color indexed="64"/>
        </right>
      </border>
    </dxf>
    <dxf>
      <fill>
        <patternFill>
          <bgColor indexed="41"/>
        </patternFill>
      </fill>
      <border>
        <left style="thin">
          <color indexed="64"/>
        </left>
        <right style="thin">
          <color indexed="64"/>
        </right>
      </border>
    </dxf>
    <dxf>
      <font>
        <condense val="0"/>
        <extend val="0"/>
        <color auto="1"/>
      </font>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2800350</xdr:colOff>
      <xdr:row>0</xdr:row>
      <xdr:rowOff>38100</xdr:rowOff>
    </xdr:from>
    <xdr:to>
      <xdr:col>0</xdr:col>
      <xdr:colOff>5829300</xdr:colOff>
      <xdr:row>0</xdr:row>
      <xdr:rowOff>790575</xdr:rowOff>
    </xdr:to>
    <xdr:pic>
      <xdr:nvPicPr>
        <xdr:cNvPr id="18448" name="Picture 1" descr="LogoGeneriqu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0350" y="38100"/>
          <a:ext cx="30289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333375</xdr:colOff>
      <xdr:row>0</xdr:row>
      <xdr:rowOff>38100</xdr:rowOff>
    </xdr:from>
    <xdr:to>
      <xdr:col>5</xdr:col>
      <xdr:colOff>9525</xdr:colOff>
      <xdr:row>3</xdr:row>
      <xdr:rowOff>152400</xdr:rowOff>
    </xdr:to>
    <xdr:pic>
      <xdr:nvPicPr>
        <xdr:cNvPr id="9317" name="Picture 33" descr="LogoGeneriqu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71950" y="38100"/>
          <a:ext cx="310515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1200150</xdr:colOff>
      <xdr:row>0</xdr:row>
      <xdr:rowOff>28575</xdr:rowOff>
    </xdr:from>
    <xdr:to>
      <xdr:col>8</xdr:col>
      <xdr:colOff>9525</xdr:colOff>
      <xdr:row>3</xdr:row>
      <xdr:rowOff>95250</xdr:rowOff>
    </xdr:to>
    <xdr:pic>
      <xdr:nvPicPr>
        <xdr:cNvPr id="15376" name="Picture 1" descr="LogoGeneriqu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28575"/>
          <a:ext cx="29527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1181100</xdr:colOff>
      <xdr:row>0</xdr:row>
      <xdr:rowOff>28575</xdr:rowOff>
    </xdr:from>
    <xdr:to>
      <xdr:col>6</xdr:col>
      <xdr:colOff>1371600</xdr:colOff>
      <xdr:row>3</xdr:row>
      <xdr:rowOff>95250</xdr:rowOff>
    </xdr:to>
    <xdr:pic>
      <xdr:nvPicPr>
        <xdr:cNvPr id="16400" name="Picture 1" descr="LogoGeneriqu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0225" y="28575"/>
          <a:ext cx="295275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workbookViewId="0">
      <selection activeCell="A13" sqref="A13"/>
    </sheetView>
  </sheetViews>
  <sheetFormatPr baseColWidth="10" defaultRowHeight="12.75" x14ac:dyDescent="0.2"/>
  <cols>
    <col min="1" max="1" width="87.5703125" customWidth="1"/>
  </cols>
  <sheetData>
    <row r="1" spans="1:1" ht="72.75" customHeight="1" x14ac:dyDescent="0.2">
      <c r="A1" s="120"/>
    </row>
    <row r="2" spans="1:1" ht="45" customHeight="1" x14ac:dyDescent="0.2">
      <c r="A2" s="125" t="s">
        <v>64</v>
      </c>
    </row>
    <row r="3" spans="1:1" ht="99.75" customHeight="1" x14ac:dyDescent="0.2">
      <c r="A3" s="121" t="s">
        <v>63</v>
      </c>
    </row>
    <row r="4" spans="1:1" ht="36.75" customHeight="1" x14ac:dyDescent="0.2">
      <c r="A4" s="126" t="s">
        <v>56</v>
      </c>
    </row>
    <row r="5" spans="1:1" ht="28.5" customHeight="1" x14ac:dyDescent="0.2">
      <c r="A5" s="129" t="s">
        <v>59</v>
      </c>
    </row>
    <row r="6" spans="1:1" ht="26.25" customHeight="1" x14ac:dyDescent="0.2">
      <c r="A6" s="127"/>
    </row>
    <row r="7" spans="1:1" ht="67.5" customHeight="1" x14ac:dyDescent="0.2">
      <c r="A7" s="128" t="s">
        <v>61</v>
      </c>
    </row>
    <row r="14" spans="1:1" ht="12.75" customHeight="1" x14ac:dyDescent="0.2"/>
    <row r="18" spans="1:1" x14ac:dyDescent="0.2">
      <c r="A18" s="122"/>
    </row>
    <row r="21" spans="1:1" x14ac:dyDescent="0.2">
      <c r="A21" s="123"/>
    </row>
    <row r="23" spans="1:1" x14ac:dyDescent="0.2">
      <c r="A23" s="123"/>
    </row>
  </sheetData>
  <sheetProtection password="DFEF" sheet="1" objects="1" scenarios="1"/>
  <phoneticPr fontId="12" type="noConversion"/>
  <printOptions horizontalCentered="1"/>
  <pageMargins left="0.47244094488188981" right="0.31496062992125984" top="1.22"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showGridLines="0" tabSelected="1" topLeftCell="A16" zoomScaleNormal="100" workbookViewId="0">
      <selection activeCell="G24" sqref="G24"/>
    </sheetView>
  </sheetViews>
  <sheetFormatPr baseColWidth="10" defaultRowHeight="12.75" x14ac:dyDescent="0.2"/>
  <cols>
    <col min="1" max="1" width="6.140625" customWidth="1"/>
    <col min="2" max="5" width="25.7109375" customWidth="1"/>
    <col min="6" max="6" width="14.28515625" customWidth="1"/>
  </cols>
  <sheetData>
    <row r="1" spans="1:11" ht="24.95" customHeight="1" thickBot="1" x14ac:dyDescent="0.25">
      <c r="A1" s="141" t="s">
        <v>7</v>
      </c>
      <c r="B1" s="141"/>
      <c r="C1" s="124" t="s">
        <v>15</v>
      </c>
      <c r="D1" s="35"/>
      <c r="E1" s="16"/>
    </row>
    <row r="2" spans="1:11" ht="18" customHeight="1" x14ac:dyDescent="0.2">
      <c r="A2" s="135" t="str">
        <f>IF(C1="INSERM", "Références Inserm","Nom de l'organisme gestionnaire :")</f>
        <v>Nom de l'organisme gestionnaire :</v>
      </c>
      <c r="B2" s="135"/>
      <c r="C2" s="98"/>
      <c r="D2" s="35"/>
      <c r="E2" s="16"/>
    </row>
    <row r="3" spans="1:11" s="107" customFormat="1" ht="12.95" customHeight="1" thickBot="1" x14ac:dyDescent="0.25">
      <c r="A3" s="103"/>
      <c r="B3" s="104" t="str">
        <f>+IF(A2="Références Inserm", "Délégation régionale:","")</f>
        <v/>
      </c>
      <c r="C3" s="112"/>
      <c r="D3" s="105"/>
      <c r="E3" s="106"/>
    </row>
    <row r="4" spans="1:11" s="107" customFormat="1" ht="12.95" customHeight="1" thickBot="1" x14ac:dyDescent="0.25">
      <c r="A4" s="103"/>
      <c r="B4" s="108" t="str">
        <f>+IF(A2="Références Inserm", "Numéro de projet:","")</f>
        <v/>
      </c>
      <c r="C4" s="109"/>
      <c r="D4" s="105"/>
      <c r="E4" s="106"/>
    </row>
    <row r="5" spans="1:11" s="107" customFormat="1" ht="12.95" customHeight="1" thickBot="1" x14ac:dyDescent="0.25">
      <c r="A5" s="110"/>
      <c r="B5" s="108" t="str">
        <f>+IF(A2="Références Inserm", "Numéro d'allocation:","")</f>
        <v/>
      </c>
      <c r="C5" s="111"/>
      <c r="D5" s="105"/>
      <c r="E5" s="106"/>
    </row>
    <row r="6" spans="1:11" ht="18" customHeight="1" thickBot="1" x14ac:dyDescent="0.25">
      <c r="A6" s="135" t="s">
        <v>62</v>
      </c>
      <c r="B6" s="135"/>
      <c r="C6" s="31"/>
      <c r="D6" s="36"/>
      <c r="E6" s="16"/>
    </row>
    <row r="7" spans="1:11" ht="18" customHeight="1" thickBot="1" x14ac:dyDescent="0.25">
      <c r="A7" s="142" t="str">
        <f>IF(C1&lt;&gt;"INSERM","Convention N° :","")</f>
        <v>Convention N° :</v>
      </c>
      <c r="B7" s="142"/>
      <c r="C7" s="116"/>
      <c r="D7" s="36"/>
      <c r="E7" s="16"/>
    </row>
    <row r="8" spans="1:11" ht="18" customHeight="1" thickBot="1" x14ac:dyDescent="0.25">
      <c r="A8" s="140" t="s">
        <v>5</v>
      </c>
      <c r="B8" s="140"/>
      <c r="C8" s="31"/>
      <c r="D8" s="36"/>
      <c r="E8" s="16"/>
    </row>
    <row r="9" spans="1:11" ht="18" customHeight="1" thickBot="1" x14ac:dyDescent="0.25">
      <c r="A9" s="140" t="str">
        <f>IF(C1="Inserm", "Unité(s) Inserm bénéficiaire(s) : ","Unité(s) bénéfiaire(s) :")</f>
        <v>Unité(s) bénéfiaire(s) :</v>
      </c>
      <c r="B9" s="140"/>
      <c r="C9" s="31"/>
      <c r="D9" s="36"/>
      <c r="E9" s="16"/>
    </row>
    <row r="10" spans="1:11" ht="18" customHeight="1" x14ac:dyDescent="0.2">
      <c r="A10" s="16"/>
      <c r="B10" s="16"/>
      <c r="C10" s="15"/>
      <c r="D10" s="15"/>
      <c r="E10" s="16"/>
    </row>
    <row r="11" spans="1:11" s="1" customFormat="1" ht="24.95" customHeight="1" x14ac:dyDescent="0.2">
      <c r="A11" s="136" t="s">
        <v>60</v>
      </c>
      <c r="B11" s="137"/>
      <c r="C11" s="137"/>
      <c r="D11" s="137"/>
      <c r="E11" s="138"/>
      <c r="F11" s="2"/>
      <c r="G11" s="2"/>
    </row>
    <row r="12" spans="1:11" s="1" customFormat="1" ht="16.5" customHeight="1" thickBot="1" x14ac:dyDescent="0.25">
      <c r="A12" s="17"/>
      <c r="B12" s="17"/>
      <c r="C12" s="18"/>
      <c r="D12" s="18"/>
      <c r="E12" s="19"/>
      <c r="F12" s="2"/>
      <c r="G12" s="2"/>
    </row>
    <row r="13" spans="1:11" s="1" customFormat="1" ht="18" customHeight="1" thickTop="1" thickBot="1" x14ac:dyDescent="0.25">
      <c r="A13" s="29" t="s">
        <v>3</v>
      </c>
      <c r="B13" s="29"/>
      <c r="C13" s="91"/>
      <c r="D13" s="41" t="s">
        <v>35</v>
      </c>
      <c r="E13" s="87"/>
      <c r="F13" s="2"/>
      <c r="G13" s="2"/>
    </row>
    <row r="14" spans="1:11" s="7" customFormat="1" ht="18" customHeight="1" thickTop="1" thickBot="1" x14ac:dyDescent="0.25">
      <c r="A14" s="43" t="s">
        <v>6</v>
      </c>
      <c r="B14" s="43"/>
      <c r="C14" s="92"/>
      <c r="D14" s="29"/>
      <c r="E14" s="37"/>
      <c r="F14" s="6"/>
      <c r="G14" s="11"/>
      <c r="H14" s="11"/>
      <c r="I14" s="12"/>
      <c r="J14" s="12"/>
      <c r="K14" s="12"/>
    </row>
    <row r="15" spans="1:11" s="7" customFormat="1" ht="18" customHeight="1" thickTop="1" thickBot="1" x14ac:dyDescent="0.25">
      <c r="A15" s="43" t="str">
        <f>IF(C1="INSERM","Montant total notifié en € :", "Montant total versé en € :")</f>
        <v>Montant total versé en € :</v>
      </c>
      <c r="B15" s="43"/>
      <c r="C15" s="93"/>
      <c r="F15" s="6"/>
      <c r="G15" s="11"/>
      <c r="H15" s="11"/>
      <c r="I15" s="12"/>
      <c r="J15" s="12"/>
      <c r="K15" s="12"/>
    </row>
    <row r="16" spans="1:11" s="7" customFormat="1" ht="18" customHeight="1" thickTop="1" x14ac:dyDescent="0.2">
      <c r="A16" s="90" t="str">
        <f>IF(C1="ASSOCIATION / FONDATION","Taux de financement en % : ","")</f>
        <v/>
      </c>
      <c r="B16" s="90"/>
      <c r="C16" s="97"/>
      <c r="D16" s="89"/>
      <c r="E16" s="40"/>
      <c r="F16" s="6"/>
      <c r="G16" s="11"/>
      <c r="H16" s="11"/>
      <c r="I16" s="12"/>
      <c r="J16" s="12"/>
      <c r="K16" s="12"/>
    </row>
    <row r="17" spans="1:11" s="7" customFormat="1" x14ac:dyDescent="0.2">
      <c r="A17" s="20"/>
      <c r="B17" s="20"/>
      <c r="C17" s="21"/>
      <c r="D17" s="21"/>
      <c r="E17" s="22"/>
      <c r="F17" s="8"/>
      <c r="G17" s="146"/>
      <c r="H17" s="146"/>
      <c r="I17" s="10"/>
      <c r="J17" s="10"/>
      <c r="K17" s="10"/>
    </row>
    <row r="18" spans="1:11" s="1" customFormat="1" ht="24.95" customHeight="1" x14ac:dyDescent="0.2">
      <c r="A18" s="147" t="s">
        <v>1</v>
      </c>
      <c r="B18" s="148"/>
      <c r="C18" s="148"/>
      <c r="D18" s="148"/>
      <c r="E18" s="149"/>
      <c r="F18" s="3"/>
      <c r="G18" s="146"/>
      <c r="H18" s="146"/>
      <c r="I18" s="10"/>
      <c r="J18" s="10"/>
      <c r="K18" s="10"/>
    </row>
    <row r="19" spans="1:11" s="1" customFormat="1" x14ac:dyDescent="0.2">
      <c r="A19" s="139"/>
      <c r="B19" s="139"/>
      <c r="C19" s="139"/>
      <c r="D19" s="139"/>
      <c r="E19" s="139"/>
      <c r="F19" s="3"/>
      <c r="G19" s="13"/>
      <c r="H19" s="13"/>
      <c r="I19" s="10"/>
      <c r="J19" s="10"/>
      <c r="K19" s="10"/>
    </row>
    <row r="20" spans="1:11" s="14" customFormat="1" ht="24.95" customHeight="1" x14ac:dyDescent="0.2">
      <c r="A20" s="150" t="s">
        <v>11</v>
      </c>
      <c r="B20" s="150"/>
      <c r="C20" s="150"/>
      <c r="D20" s="150"/>
      <c r="E20" s="150"/>
      <c r="F20" s="3"/>
      <c r="G20" s="13"/>
      <c r="H20" s="13"/>
      <c r="I20" s="10"/>
      <c r="J20" s="10"/>
      <c r="K20" s="10"/>
    </row>
    <row r="21" spans="1:11" s="9" customFormat="1" x14ac:dyDescent="0.2">
      <c r="A21" s="15"/>
      <c r="B21" s="15"/>
      <c r="C21" s="15"/>
      <c r="D21" s="15"/>
      <c r="E21" s="15"/>
      <c r="G21" s="11"/>
      <c r="H21" s="11"/>
      <c r="I21" s="12"/>
      <c r="J21" s="12"/>
      <c r="K21" s="12"/>
    </row>
    <row r="22" spans="1:11" ht="24.95" customHeight="1" x14ac:dyDescent="0.2">
      <c r="A22" s="143" t="s">
        <v>0</v>
      </c>
      <c r="B22" s="144"/>
      <c r="C22" s="145"/>
      <c r="D22" s="154" t="s">
        <v>12</v>
      </c>
      <c r="E22" s="155"/>
      <c r="G22" s="146"/>
      <c r="H22" s="146"/>
      <c r="I22" s="10"/>
      <c r="J22" s="10"/>
      <c r="K22" s="10"/>
    </row>
    <row r="23" spans="1:11" s="1" customFormat="1" ht="24.95" customHeight="1" x14ac:dyDescent="0.2">
      <c r="A23" s="30">
        <v>1</v>
      </c>
      <c r="B23" s="131" t="s">
        <v>10</v>
      </c>
      <c r="C23" s="132"/>
      <c r="D23" s="158"/>
      <c r="E23" s="159"/>
      <c r="G23" s="11"/>
      <c r="H23" s="12"/>
      <c r="I23" s="12"/>
      <c r="J23" s="12"/>
      <c r="K23" s="12"/>
    </row>
    <row r="24" spans="1:11" s="1" customFormat="1" ht="24.95" customHeight="1" x14ac:dyDescent="0.2">
      <c r="A24" s="30">
        <v>2</v>
      </c>
      <c r="B24" s="131" t="s">
        <v>23</v>
      </c>
      <c r="C24" s="132"/>
      <c r="D24" s="152"/>
      <c r="E24" s="153"/>
      <c r="G24" s="11"/>
      <c r="H24" s="12"/>
      <c r="I24" s="12"/>
      <c r="J24" s="12"/>
      <c r="K24" s="12"/>
    </row>
    <row r="25" spans="1:11" s="1" customFormat="1" ht="24.95" customHeight="1" x14ac:dyDescent="0.2">
      <c r="A25" s="30">
        <v>3</v>
      </c>
      <c r="B25" s="133" t="s">
        <v>9</v>
      </c>
      <c r="C25" s="134"/>
      <c r="D25" s="156">
        <f>+'Annexe 1 - Personnel'!H31</f>
        <v>0</v>
      </c>
      <c r="E25" s="157"/>
      <c r="G25" s="151"/>
      <c r="H25" s="151"/>
      <c r="I25" s="3"/>
      <c r="J25" s="3"/>
      <c r="K25" s="3"/>
    </row>
    <row r="26" spans="1:11" s="1" customFormat="1" ht="24.95" customHeight="1" x14ac:dyDescent="0.2">
      <c r="A26" s="30">
        <v>4</v>
      </c>
      <c r="B26" s="131" t="s">
        <v>8</v>
      </c>
      <c r="C26" s="132"/>
      <c r="D26" s="163">
        <f>+'Annexe 2 - Equipement'!G30</f>
        <v>0</v>
      </c>
      <c r="E26" s="164"/>
    </row>
    <row r="27" spans="1:11" s="1" customFormat="1" ht="24.95" customHeight="1" x14ac:dyDescent="0.2">
      <c r="A27" s="168" t="s">
        <v>18</v>
      </c>
      <c r="B27" s="161"/>
      <c r="C27" s="169"/>
      <c r="D27" s="154">
        <f>SUM(D23:E26)</f>
        <v>0</v>
      </c>
      <c r="E27" s="155"/>
    </row>
    <row r="28" spans="1:11" s="1" customFormat="1" ht="24.95" customHeight="1" x14ac:dyDescent="0.2">
      <c r="A28" s="69">
        <f>IF(C1="INSERM","",5)</f>
        <v>5</v>
      </c>
      <c r="B28" s="70" t="str">
        <f>IF(C1="INSERM","","Frais généraux")</f>
        <v>Frais généraux</v>
      </c>
      <c r="C28" s="113"/>
      <c r="D28" s="167"/>
      <c r="E28" s="167"/>
    </row>
    <row r="29" spans="1:11" s="1" customFormat="1" ht="24.95" customHeight="1" x14ac:dyDescent="0.2">
      <c r="A29" s="99" t="s">
        <v>17</v>
      </c>
      <c r="B29" s="100"/>
      <c r="C29" s="101"/>
      <c r="D29" s="165">
        <f>+D28+D27</f>
        <v>0</v>
      </c>
      <c r="E29" s="166"/>
    </row>
    <row r="30" spans="1:11" s="1" customFormat="1" ht="24.95" customHeight="1" x14ac:dyDescent="0.2">
      <c r="A30" s="161" t="str">
        <f>IF(C1="ASSOCIATION / FONDATION", "Total de la contribution financière justifiée","")</f>
        <v/>
      </c>
      <c r="B30" s="161"/>
      <c r="C30" s="161"/>
      <c r="D30" s="162" t="str">
        <f>IF(C1="ASSOCIATION / FONDATION",IF(OR(C16=0,C16=""),"Renseigner le taux de financement en C16",IF(C16&gt;0.8,"Erreur : taux max. de financement de 80%",C16*D29)),"")</f>
        <v/>
      </c>
      <c r="E30" s="162"/>
    </row>
    <row r="31" spans="1:11" s="1" customFormat="1" ht="9" customHeight="1" x14ac:dyDescent="0.2">
      <c r="A31" s="32"/>
      <c r="B31" s="32"/>
      <c r="C31" s="32"/>
      <c r="D31" s="32"/>
      <c r="E31" s="33"/>
    </row>
    <row r="32" spans="1:11" s="1" customFormat="1" ht="24" customHeight="1" x14ac:dyDescent="0.2">
      <c r="A32" s="160" t="str">
        <f>IF(C3&lt;&gt;"INSERM","Ligne 2 : Un sous-traitant est un tiers qui a conclu un accord avec l'organisme gestionnaire, en vue d'exécuter une partie des travaux liés au projet. La sous-traitance ne doit porter que sur l'exécution d'une partie limitée du projet - compte n°628 800","Ligne 2 : Un sous-traitant est un tiers qui a conclu un accord avec l'organisme gestionnaire, en vue d'exécuter une partie des travaux liés au projet. La sous-traitance ne doit porter que sur l'exécution d'une partie limitée du projet")</f>
        <v>Ligne 2 : Un sous-traitant est un tiers qui a conclu un accord avec l'organisme gestionnaire, en vue d'exécuter une partie des travaux liés au projet. La sous-traitance ne doit porter que sur l'exécution d'une partie limitée du projet - compte n°628 800</v>
      </c>
      <c r="B32" s="160"/>
      <c r="C32" s="160"/>
      <c r="D32" s="160"/>
      <c r="E32" s="160"/>
    </row>
    <row r="33" spans="1:6" s="1" customFormat="1" ht="12.6" customHeight="1" x14ac:dyDescent="0.2">
      <c r="A33" s="160" t="s">
        <v>50</v>
      </c>
      <c r="B33" s="160"/>
      <c r="C33" s="160"/>
      <c r="D33" s="160"/>
      <c r="E33" s="160"/>
    </row>
    <row r="34" spans="1:6" s="1" customFormat="1" ht="12.6" customHeight="1" x14ac:dyDescent="0.2">
      <c r="A34" s="160" t="str">
        <f>IF(C1="INSERM","Ligne 4 : Calcul automatique : renseigner en annexe 2 toutes les factures supérieures à 1600 €  HT","Ligne 4 : Calcul automatique : renseigner en annexe 2 toutes les factures supérieures à 1600 €  HT et joindre les factures correspondantes")</f>
        <v>Ligne 4 : Calcul automatique : renseigner en annexe 2 toutes les factures supérieures à 1600 €  HT et joindre les factures correspondantes</v>
      </c>
      <c r="B34" s="160"/>
      <c r="C34" s="160"/>
      <c r="D34" s="160"/>
      <c r="E34" s="160"/>
    </row>
    <row r="35" spans="1:6" s="1" customFormat="1" ht="12.6" customHeight="1" x14ac:dyDescent="0.2">
      <c r="A35" s="114" t="str">
        <f>IF(C1&lt;&gt;"INSERM","Ligne 5 :Taux des Frais généraux à indiquer en %","")</f>
        <v>Ligne 5 :Taux des Frais généraux à indiquer en %</v>
      </c>
      <c r="B35" s="27"/>
      <c r="C35" s="9"/>
      <c r="D35" s="115"/>
      <c r="E35" s="27"/>
    </row>
    <row r="36" spans="1:6" s="9" customFormat="1" x14ac:dyDescent="0.2">
      <c r="A36" s="28"/>
      <c r="B36" s="27"/>
      <c r="C36" s="38"/>
      <c r="D36" s="38"/>
      <c r="E36" s="27"/>
      <c r="F36" s="27"/>
    </row>
    <row r="37" spans="1:6" s="9" customFormat="1" ht="24.95" customHeight="1" x14ac:dyDescent="0.2">
      <c r="A37" s="28"/>
      <c r="B37" s="27"/>
      <c r="C37" s="38"/>
      <c r="D37" s="38"/>
      <c r="E37" s="27"/>
      <c r="F37" s="27"/>
    </row>
    <row r="38" spans="1:6" s="4" customFormat="1" ht="18" customHeight="1" x14ac:dyDescent="0.2">
      <c r="A38" s="23" t="s">
        <v>13</v>
      </c>
      <c r="B38" s="24"/>
      <c r="C38" s="23"/>
      <c r="D38" s="23" t="s">
        <v>4</v>
      </c>
      <c r="E38" s="24"/>
    </row>
    <row r="39" spans="1:6" s="5" customFormat="1" ht="18" customHeight="1" x14ac:dyDescent="0.2">
      <c r="A39" s="25"/>
      <c r="B39" s="25"/>
      <c r="C39" s="25"/>
      <c r="D39" s="34" t="s">
        <v>20</v>
      </c>
      <c r="E39" s="39"/>
    </row>
    <row r="40" spans="1:6" s="5" customFormat="1" ht="18" customHeight="1" x14ac:dyDescent="0.2">
      <c r="A40" s="25"/>
      <c r="B40" s="25"/>
      <c r="C40" s="25"/>
      <c r="D40" s="34" t="s">
        <v>19</v>
      </c>
      <c r="E40" s="102"/>
    </row>
    <row r="41" spans="1:6" s="5" customFormat="1" ht="18" customHeight="1" x14ac:dyDescent="0.2">
      <c r="A41" s="25"/>
      <c r="B41" s="25"/>
      <c r="C41" s="25"/>
      <c r="D41" s="26" t="s">
        <v>2</v>
      </c>
      <c r="E41" s="25"/>
    </row>
    <row r="42" spans="1:6" x14ac:dyDescent="0.2">
      <c r="A42" s="16"/>
      <c r="B42" s="16"/>
      <c r="C42" s="16"/>
      <c r="D42" s="16"/>
      <c r="E42" s="16"/>
    </row>
  </sheetData>
  <sheetProtection password="DFEF" sheet="1" objects="1" scenarios="1"/>
  <mergeCells count="33">
    <mergeCell ref="A32:E32"/>
    <mergeCell ref="A33:E33"/>
    <mergeCell ref="A34:E34"/>
    <mergeCell ref="A30:C30"/>
    <mergeCell ref="D30:E30"/>
    <mergeCell ref="D26:E26"/>
    <mergeCell ref="D29:E29"/>
    <mergeCell ref="D28:E28"/>
    <mergeCell ref="A27:C27"/>
    <mergeCell ref="B26:C26"/>
    <mergeCell ref="G25:H25"/>
    <mergeCell ref="D24:E24"/>
    <mergeCell ref="D27:E27"/>
    <mergeCell ref="D25:E25"/>
    <mergeCell ref="D22:E22"/>
    <mergeCell ref="D23:E23"/>
    <mergeCell ref="A1:B1"/>
    <mergeCell ref="A6:B6"/>
    <mergeCell ref="A7:B7"/>
    <mergeCell ref="A8:B8"/>
    <mergeCell ref="A22:C22"/>
    <mergeCell ref="G17:H17"/>
    <mergeCell ref="G18:H18"/>
    <mergeCell ref="G22:H22"/>
    <mergeCell ref="A18:E18"/>
    <mergeCell ref="A20:E20"/>
    <mergeCell ref="B24:C24"/>
    <mergeCell ref="B25:C25"/>
    <mergeCell ref="A2:B2"/>
    <mergeCell ref="A11:E11"/>
    <mergeCell ref="B23:C23"/>
    <mergeCell ref="A19:E19"/>
    <mergeCell ref="A9:B9"/>
  </mergeCells>
  <phoneticPr fontId="0" type="noConversion"/>
  <conditionalFormatting sqref="C5">
    <cfRule type="expression" dxfId="17" priority="1" stopIfTrue="1">
      <formula>C1="INSERM"</formula>
    </cfRule>
  </conditionalFormatting>
  <conditionalFormatting sqref="C16">
    <cfRule type="expression" dxfId="16" priority="2" stopIfTrue="1">
      <formula>C1="ASSOCIATION / FONDATION"</formula>
    </cfRule>
  </conditionalFormatting>
  <conditionalFormatting sqref="C4">
    <cfRule type="expression" dxfId="15" priority="3" stopIfTrue="1">
      <formula>C1="INSERM"</formula>
    </cfRule>
  </conditionalFormatting>
  <conditionalFormatting sqref="C3">
    <cfRule type="expression" dxfId="14" priority="4" stopIfTrue="1">
      <formula>C1="INSERM"</formula>
    </cfRule>
  </conditionalFormatting>
  <conditionalFormatting sqref="C2">
    <cfRule type="expression" dxfId="13" priority="5" stopIfTrue="1">
      <formula>OR(C1="ORGANISME PUBLIC",C1="ORGANISME PRIVE")</formula>
    </cfRule>
  </conditionalFormatting>
  <conditionalFormatting sqref="D28">
    <cfRule type="expression" dxfId="12" priority="6" stopIfTrue="1">
      <formula>C1&lt;&gt;"INSERM"</formula>
    </cfRule>
  </conditionalFormatting>
  <conditionalFormatting sqref="E28">
    <cfRule type="expression" dxfId="11" priority="7" stopIfTrue="1">
      <formula>C1&lt;&gt;"INSERM"</formula>
    </cfRule>
  </conditionalFormatting>
  <conditionalFormatting sqref="D35">
    <cfRule type="expression" dxfId="10" priority="8" stopIfTrue="1">
      <formula>C1&lt;&gt;"INSERM"</formula>
    </cfRule>
  </conditionalFormatting>
  <conditionalFormatting sqref="C7">
    <cfRule type="expression" dxfId="9" priority="9" stopIfTrue="1">
      <formula>C1&lt;&gt;"INSERM"</formula>
    </cfRule>
  </conditionalFormatting>
  <conditionalFormatting sqref="D30">
    <cfRule type="cellIs" dxfId="8" priority="10" stopIfTrue="1" operator="equal">
      <formula>"Erreur : taux max. de financement de 80%"</formula>
    </cfRule>
    <cfRule type="expression" dxfId="7" priority="11" stopIfTrue="1">
      <formula>C1="ASSOCIATION / FONDATION"</formula>
    </cfRule>
  </conditionalFormatting>
  <conditionalFormatting sqref="E30">
    <cfRule type="cellIs" dxfId="6" priority="12" stopIfTrue="1" operator="equal">
      <formula>"Erreur : taux max. de financement de 80%"</formula>
    </cfRule>
    <cfRule type="expression" dxfId="5" priority="13" stopIfTrue="1">
      <formula>C1="ASSOCIATION / FONDATION"</formula>
    </cfRule>
  </conditionalFormatting>
  <conditionalFormatting sqref="A31:D31">
    <cfRule type="cellIs" dxfId="4" priority="14" stopIfTrue="1" operator="equal">
      <formula>"Total de la contribution financière justifiée"</formula>
    </cfRule>
  </conditionalFormatting>
  <conditionalFormatting sqref="E31">
    <cfRule type="cellIs" dxfId="3" priority="15" stopIfTrue="1" operator="notEqual">
      <formula>""</formula>
    </cfRule>
    <cfRule type="cellIs" dxfId="2" priority="16" stopIfTrue="1" operator="equal">
      <formula>"""Renseigner le taux de financement"""</formula>
    </cfRule>
  </conditionalFormatting>
  <conditionalFormatting sqref="A30:C30">
    <cfRule type="cellIs" dxfId="1" priority="17" stopIfTrue="1" operator="equal">
      <formula>"Total de la contribution financière justifiée"</formula>
    </cfRule>
  </conditionalFormatting>
  <conditionalFormatting sqref="D16">
    <cfRule type="cellIs" dxfId="0" priority="18" stopIfTrue="1" operator="equal">
      <formula>"&lt;= Renseigner la case C14"</formula>
    </cfRule>
  </conditionalFormatting>
  <dataValidations xWindow="339" yWindow="150" count="2">
    <dataValidation type="list" showInputMessage="1" showErrorMessage="1" error="Choisir un type d'organisme dans la liste" prompt="Choisir le type d'organisme gestionnaire" sqref="C1:D1">
      <formula1>liste</formula1>
    </dataValidation>
    <dataValidation type="list" showInputMessage="1" showErrorMessage="1" promptTitle="Bénéficiaires Inserm uniquement" prompt="Choisir votre DR" sqref="C3">
      <formula1>DR</formula1>
    </dataValidation>
  </dataValidations>
  <printOptions horizontalCentered="1"/>
  <pageMargins left="0.23622047244094491" right="0.19685039370078741" top="0.26" bottom="0.19" header="0.26" footer="0.22"/>
  <pageSetup paperSize="9" scale="93" orientation="portrait" r:id="rId1"/>
  <headerFooter alignWithMargins="0">
    <oddHeader xml:space="preserve">&amp;R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showGridLines="0" workbookViewId="0">
      <selection activeCell="B25" sqref="B25:C25"/>
    </sheetView>
  </sheetViews>
  <sheetFormatPr baseColWidth="10" defaultRowHeight="12.75" x14ac:dyDescent="0.2"/>
  <cols>
    <col min="1" max="1" width="24.28515625" style="16" customWidth="1"/>
    <col min="2" max="2" width="15.7109375" style="16" customWidth="1"/>
    <col min="3" max="3" width="5.7109375" style="16" customWidth="1"/>
    <col min="4" max="8" width="20.7109375" style="16" customWidth="1"/>
    <col min="9" max="16384" width="11.42578125" style="16"/>
  </cols>
  <sheetData>
    <row r="1" spans="1:12" ht="18" customHeight="1" x14ac:dyDescent="0.2">
      <c r="A1" s="44" t="s">
        <v>7</v>
      </c>
      <c r="B1" s="170">
        <f>IF('Justificatif INTERMEDIAIRE'!C1="INSERM","INSERM",'Justificatif INTERMEDIAIRE'!C2)</f>
        <v>0</v>
      </c>
      <c r="C1" s="170"/>
      <c r="D1" s="170"/>
      <c r="E1" s="88"/>
    </row>
    <row r="2" spans="1:12" s="17" customFormat="1" ht="18" customHeight="1" thickBot="1" x14ac:dyDescent="0.25">
      <c r="A2" s="44" t="s">
        <v>34</v>
      </c>
      <c r="B2" s="72">
        <f>'Justificatif INTERMEDIAIRE'!C13</f>
        <v>0</v>
      </c>
      <c r="C2" s="73" t="s">
        <v>35</v>
      </c>
      <c r="D2" s="72">
        <f>'Justificatif INTERMEDIAIRE'!E13</f>
        <v>0</v>
      </c>
      <c r="E2" s="117"/>
      <c r="G2" s="48"/>
      <c r="I2" s="45"/>
      <c r="J2" s="45"/>
      <c r="K2" s="45"/>
      <c r="L2" s="45"/>
    </row>
    <row r="3" spans="1:12" s="17" customFormat="1" ht="18" customHeight="1" x14ac:dyDescent="0.2">
      <c r="A3" s="44" t="str">
        <f>IF('Annexe 1 - Personnel'!B1="INSERM","Délégation Régionale","Convention de recherche :")</f>
        <v>Convention de recherche :</v>
      </c>
      <c r="B3" s="170">
        <f>IF('Annexe 1 - Personnel'!B1="INSERM",'Justificatif INTERMEDIAIRE'!C3,'Justificatif INTERMEDIAIRE'!C7)</f>
        <v>0</v>
      </c>
      <c r="C3" s="170"/>
      <c r="D3" s="170"/>
      <c r="E3" s="88"/>
      <c r="G3" s="48"/>
      <c r="I3" s="45"/>
      <c r="J3" s="45"/>
      <c r="K3" s="45"/>
      <c r="L3" s="45"/>
    </row>
    <row r="4" spans="1:12" s="17" customFormat="1" ht="15" customHeight="1" thickBot="1" x14ac:dyDescent="0.25">
      <c r="A4" s="47" t="str">
        <f>+IF('Justificatif INTERMEDIAIRE'!C1="INSERM","Numéro de projet:","")</f>
        <v/>
      </c>
      <c r="B4" s="88" t="str">
        <f>+IF('Justificatif INTERMEDIAIRE'!C1="INSERM",'Justificatif INTERMEDIAIRE'!C4,"")</f>
        <v/>
      </c>
      <c r="C4" s="88"/>
      <c r="D4" s="88"/>
      <c r="E4" s="88"/>
      <c r="G4" s="48"/>
      <c r="I4" s="45"/>
      <c r="J4" s="45"/>
      <c r="K4" s="45"/>
      <c r="L4" s="45"/>
    </row>
    <row r="5" spans="1:12" s="17" customFormat="1" ht="15" customHeight="1" thickTop="1" thickBot="1" x14ac:dyDescent="0.25">
      <c r="A5" s="47" t="str">
        <f>+IF('Justificatif INTERMEDIAIRE'!C1="INSERM","Numéro d'allocation:","")</f>
        <v/>
      </c>
      <c r="B5" s="94" t="str">
        <f>+IF('Justificatif INTERMEDIAIRE'!C1="INSERM",'Justificatif INTERMEDIAIRE'!C5,"")</f>
        <v/>
      </c>
      <c r="C5" s="37"/>
      <c r="D5" s="20"/>
      <c r="E5" s="20"/>
      <c r="F5" s="48"/>
      <c r="G5" s="48"/>
      <c r="I5" s="46"/>
      <c r="J5" s="47"/>
      <c r="K5" s="48"/>
      <c r="L5" s="47"/>
    </row>
    <row r="6" spans="1:12" s="17" customFormat="1" ht="18" customHeight="1" thickTop="1" x14ac:dyDescent="0.2">
      <c r="A6" s="49"/>
      <c r="B6" s="50"/>
      <c r="C6" s="50"/>
      <c r="D6" s="49"/>
      <c r="E6" s="49"/>
      <c r="F6" s="51"/>
      <c r="G6" s="51"/>
      <c r="H6" s="52"/>
      <c r="I6" s="53"/>
      <c r="J6" s="53"/>
      <c r="K6" s="54"/>
      <c r="L6" s="53"/>
    </row>
    <row r="7" spans="1:12" s="17" customFormat="1" ht="18" customHeight="1" x14ac:dyDescent="0.2">
      <c r="A7" s="173" t="s">
        <v>58</v>
      </c>
      <c r="B7" s="173"/>
      <c r="C7" s="173"/>
      <c r="D7" s="173"/>
      <c r="E7" s="173"/>
      <c r="F7" s="173"/>
      <c r="G7" s="173"/>
      <c r="H7" s="173"/>
      <c r="I7" s="56"/>
      <c r="J7" s="56"/>
      <c r="K7" s="56"/>
      <c r="L7" s="56"/>
    </row>
    <row r="8" spans="1:12" s="17" customFormat="1" ht="18" customHeight="1" x14ac:dyDescent="0.2"/>
    <row r="9" spans="1:12" s="17" customFormat="1" ht="18" customHeight="1" x14ac:dyDescent="0.2">
      <c r="A9" s="175" t="s">
        <v>24</v>
      </c>
      <c r="B9" s="175"/>
      <c r="C9" s="175"/>
      <c r="D9" s="175"/>
      <c r="E9" s="178" t="s">
        <v>52</v>
      </c>
      <c r="F9" s="179"/>
      <c r="G9" s="174" t="s">
        <v>51</v>
      </c>
      <c r="H9" s="174" t="s">
        <v>28</v>
      </c>
    </row>
    <row r="10" spans="1:12" s="17" customFormat="1" ht="18" customHeight="1" x14ac:dyDescent="0.2">
      <c r="A10" s="55" t="s">
        <v>25</v>
      </c>
      <c r="B10" s="176" t="s">
        <v>26</v>
      </c>
      <c r="C10" s="177"/>
      <c r="D10" s="55" t="s">
        <v>27</v>
      </c>
      <c r="E10" s="119" t="s">
        <v>53</v>
      </c>
      <c r="F10" s="118" t="s">
        <v>54</v>
      </c>
      <c r="G10" s="174"/>
      <c r="H10" s="174"/>
    </row>
    <row r="11" spans="1:12" s="17" customFormat="1" ht="18" customHeight="1" x14ac:dyDescent="0.2">
      <c r="A11" s="57"/>
      <c r="B11" s="171"/>
      <c r="C11" s="172"/>
      <c r="D11" s="58"/>
      <c r="E11" s="78"/>
      <c r="F11" s="78"/>
      <c r="G11" s="130"/>
      <c r="H11" s="62"/>
    </row>
    <row r="12" spans="1:12" s="17" customFormat="1" ht="18" customHeight="1" x14ac:dyDescent="0.2">
      <c r="A12" s="57"/>
      <c r="B12" s="171"/>
      <c r="C12" s="172"/>
      <c r="D12" s="58"/>
      <c r="E12" s="58"/>
      <c r="F12" s="78"/>
      <c r="G12" s="74"/>
      <c r="H12" s="62"/>
    </row>
    <row r="13" spans="1:12" s="17" customFormat="1" ht="18" customHeight="1" x14ac:dyDescent="0.2">
      <c r="A13" s="57"/>
      <c r="B13" s="171"/>
      <c r="C13" s="172"/>
      <c r="D13" s="58"/>
      <c r="E13" s="58"/>
      <c r="F13" s="78"/>
      <c r="G13" s="74"/>
      <c r="H13" s="62"/>
    </row>
    <row r="14" spans="1:12" s="17" customFormat="1" ht="18" customHeight="1" x14ac:dyDescent="0.2">
      <c r="A14" s="57"/>
      <c r="B14" s="171"/>
      <c r="C14" s="172"/>
      <c r="D14" s="58"/>
      <c r="E14" s="58"/>
      <c r="F14" s="78"/>
      <c r="G14" s="74"/>
      <c r="H14" s="62"/>
    </row>
    <row r="15" spans="1:12" s="17" customFormat="1" ht="18" customHeight="1" x14ac:dyDescent="0.2">
      <c r="A15" s="57"/>
      <c r="B15" s="171"/>
      <c r="C15" s="172"/>
      <c r="D15" s="58"/>
      <c r="E15" s="58"/>
      <c r="F15" s="78"/>
      <c r="G15" s="74"/>
      <c r="H15" s="62"/>
    </row>
    <row r="16" spans="1:12" s="17" customFormat="1" ht="18" customHeight="1" x14ac:dyDescent="0.2">
      <c r="A16" s="57"/>
      <c r="B16" s="171"/>
      <c r="C16" s="172"/>
      <c r="D16" s="58"/>
      <c r="E16" s="58"/>
      <c r="F16" s="78"/>
      <c r="G16" s="74"/>
      <c r="H16" s="62"/>
    </row>
    <row r="17" spans="1:11" s="17" customFormat="1" ht="18" customHeight="1" x14ac:dyDescent="0.2">
      <c r="A17" s="57"/>
      <c r="B17" s="171"/>
      <c r="C17" s="172"/>
      <c r="D17" s="58"/>
      <c r="E17" s="58"/>
      <c r="F17" s="78"/>
      <c r="G17" s="74"/>
      <c r="H17" s="62"/>
    </row>
    <row r="18" spans="1:11" s="17" customFormat="1" ht="18" customHeight="1" x14ac:dyDescent="0.2">
      <c r="A18" s="57"/>
      <c r="B18" s="171"/>
      <c r="C18" s="172"/>
      <c r="D18" s="58"/>
      <c r="E18" s="58"/>
      <c r="F18" s="78"/>
      <c r="G18" s="74"/>
      <c r="H18" s="62"/>
    </row>
    <row r="19" spans="1:11" s="17" customFormat="1" ht="18" customHeight="1" x14ac:dyDescent="0.2">
      <c r="A19" s="57"/>
      <c r="B19" s="171"/>
      <c r="C19" s="172"/>
      <c r="D19" s="58"/>
      <c r="E19" s="58"/>
      <c r="F19" s="78"/>
      <c r="G19" s="74"/>
      <c r="H19" s="62"/>
    </row>
    <row r="20" spans="1:11" s="17" customFormat="1" ht="18" customHeight="1" x14ac:dyDescent="0.2">
      <c r="A20" s="57"/>
      <c r="B20" s="171"/>
      <c r="C20" s="172"/>
      <c r="D20" s="58"/>
      <c r="E20" s="58"/>
      <c r="F20" s="78"/>
      <c r="G20" s="74"/>
      <c r="H20" s="62"/>
    </row>
    <row r="21" spans="1:11" s="17" customFormat="1" ht="18" customHeight="1" x14ac:dyDescent="0.2">
      <c r="A21" s="57"/>
      <c r="B21" s="171"/>
      <c r="C21" s="172"/>
      <c r="D21" s="58"/>
      <c r="E21" s="58"/>
      <c r="F21" s="78"/>
      <c r="G21" s="74"/>
      <c r="H21" s="62"/>
    </row>
    <row r="22" spans="1:11" s="17" customFormat="1" ht="18" customHeight="1" x14ac:dyDescent="0.2">
      <c r="A22" s="57"/>
      <c r="B22" s="171"/>
      <c r="C22" s="172"/>
      <c r="D22" s="58"/>
      <c r="E22" s="58"/>
      <c r="F22" s="78"/>
      <c r="G22" s="74"/>
      <c r="H22" s="62"/>
    </row>
    <row r="23" spans="1:11" s="17" customFormat="1" ht="18" customHeight="1" x14ac:dyDescent="0.2">
      <c r="A23" s="57"/>
      <c r="B23" s="171"/>
      <c r="C23" s="172"/>
      <c r="D23" s="58"/>
      <c r="E23" s="58"/>
      <c r="F23" s="78"/>
      <c r="G23" s="74"/>
      <c r="H23" s="62"/>
    </row>
    <row r="24" spans="1:11" s="17" customFormat="1" ht="18" customHeight="1" x14ac:dyDescent="0.2">
      <c r="A24" s="57"/>
      <c r="B24" s="171"/>
      <c r="C24" s="172"/>
      <c r="D24" s="58"/>
      <c r="E24" s="58"/>
      <c r="F24" s="78"/>
      <c r="G24" s="74"/>
      <c r="H24" s="62"/>
    </row>
    <row r="25" spans="1:11" s="17" customFormat="1" ht="18" customHeight="1" x14ac:dyDescent="0.2">
      <c r="A25" s="57"/>
      <c r="B25" s="171"/>
      <c r="C25" s="172"/>
      <c r="D25" s="58"/>
      <c r="E25" s="58"/>
      <c r="F25" s="78"/>
      <c r="G25" s="74"/>
      <c r="H25" s="62"/>
    </row>
    <row r="26" spans="1:11" s="17" customFormat="1" ht="18" customHeight="1" x14ac:dyDescent="0.2">
      <c r="A26" s="57"/>
      <c r="B26" s="171"/>
      <c r="C26" s="172"/>
      <c r="D26" s="58"/>
      <c r="E26" s="58"/>
      <c r="F26" s="78"/>
      <c r="G26" s="74"/>
      <c r="H26" s="62"/>
    </row>
    <row r="27" spans="1:11" s="17" customFormat="1" ht="18" customHeight="1" thickBot="1" x14ac:dyDescent="0.25">
      <c r="A27" s="57"/>
      <c r="B27" s="171"/>
      <c r="C27" s="172"/>
      <c r="D27" s="58"/>
      <c r="E27" s="58"/>
      <c r="F27" s="78"/>
      <c r="G27" s="74"/>
      <c r="H27" s="62"/>
      <c r="J27" s="47"/>
      <c r="K27" s="88"/>
    </row>
    <row r="28" spans="1:11" s="17" customFormat="1" ht="18" customHeight="1" thickTop="1" thickBot="1" x14ac:dyDescent="0.25">
      <c r="A28" s="57"/>
      <c r="B28" s="171"/>
      <c r="C28" s="172"/>
      <c r="D28" s="58"/>
      <c r="E28" s="58"/>
      <c r="F28" s="78"/>
      <c r="G28" s="74"/>
      <c r="H28" s="62"/>
      <c r="J28" s="47"/>
      <c r="K28" s="94"/>
    </row>
    <row r="29" spans="1:11" s="17" customFormat="1" ht="18" customHeight="1" thickTop="1" x14ac:dyDescent="0.2">
      <c r="A29" s="57"/>
      <c r="B29" s="171"/>
      <c r="C29" s="172"/>
      <c r="D29" s="58"/>
      <c r="E29" s="58"/>
      <c r="F29" s="78"/>
      <c r="G29" s="74"/>
      <c r="H29" s="62"/>
    </row>
    <row r="30" spans="1:11" s="17" customFormat="1" ht="18" customHeight="1" x14ac:dyDescent="0.2">
      <c r="A30" s="59"/>
      <c r="B30" s="171"/>
      <c r="C30" s="172"/>
      <c r="D30" s="60"/>
      <c r="E30" s="60"/>
      <c r="F30" s="82"/>
      <c r="G30" s="75"/>
      <c r="H30" s="63"/>
    </row>
    <row r="31" spans="1:11" s="17" customFormat="1" ht="18" customHeight="1" x14ac:dyDescent="0.2">
      <c r="A31" s="64" t="s">
        <v>29</v>
      </c>
      <c r="B31" s="42"/>
      <c r="C31" s="42"/>
      <c r="D31" s="42"/>
      <c r="E31" s="42"/>
      <c r="F31" s="42"/>
      <c r="G31" s="42"/>
      <c r="H31" s="65">
        <f>SUM(H11:H30)</f>
        <v>0</v>
      </c>
    </row>
    <row r="32" spans="1:11" s="17" customFormat="1" ht="18" customHeight="1" x14ac:dyDescent="0.2"/>
    <row r="33" s="17" customFormat="1" x14ac:dyDescent="0.2"/>
    <row r="34" s="17" customFormat="1" x14ac:dyDescent="0.2"/>
  </sheetData>
  <sheetProtection password="DFEF" sheet="1" objects="1" scenarios="1"/>
  <mergeCells count="28">
    <mergeCell ref="A7:H7"/>
    <mergeCell ref="G9:G10"/>
    <mergeCell ref="A9:D9"/>
    <mergeCell ref="H9:H10"/>
    <mergeCell ref="B10:C10"/>
    <mergeCell ref="E9:F9"/>
    <mergeCell ref="B17:C17"/>
    <mergeCell ref="B18:C18"/>
    <mergeCell ref="B11:C11"/>
    <mergeCell ref="B12:C12"/>
    <mergeCell ref="B13:C13"/>
    <mergeCell ref="B14:C14"/>
    <mergeCell ref="B29:C29"/>
    <mergeCell ref="B30:C30"/>
    <mergeCell ref="B23:C23"/>
    <mergeCell ref="B24:C24"/>
    <mergeCell ref="B25:C25"/>
    <mergeCell ref="B26:C26"/>
    <mergeCell ref="B3:D3"/>
    <mergeCell ref="B1:D1"/>
    <mergeCell ref="B27:C27"/>
    <mergeCell ref="B28:C28"/>
    <mergeCell ref="B19:C19"/>
    <mergeCell ref="B20:C20"/>
    <mergeCell ref="B21:C21"/>
    <mergeCell ref="B22:C22"/>
    <mergeCell ref="B15:C15"/>
    <mergeCell ref="B16:C16"/>
  </mergeCells>
  <phoneticPr fontId="12" type="noConversion"/>
  <printOptions horizontalCentered="1"/>
  <pageMargins left="0.78740157480314965" right="0.78740157480314965" top="0.67" bottom="0.98425196850393704" header="0.51181102362204722" footer="0.51181102362204722"/>
  <pageSetup paperSize="9" scale="8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election activeCell="B25" sqref="B25:D25"/>
    </sheetView>
  </sheetViews>
  <sheetFormatPr baseColWidth="10" defaultRowHeight="12.75" x14ac:dyDescent="0.2"/>
  <cols>
    <col min="1" max="1" width="24.28515625" style="16" customWidth="1"/>
    <col min="2" max="2" width="15.7109375" style="16" customWidth="1"/>
    <col min="3" max="3" width="5.7109375" style="16" customWidth="1"/>
    <col min="4" max="7" width="20.7109375" style="16" customWidth="1"/>
    <col min="8" max="16384" width="11.42578125" style="16"/>
  </cols>
  <sheetData>
    <row r="1" spans="1:11" ht="18" customHeight="1" x14ac:dyDescent="0.2">
      <c r="A1" s="44" t="s">
        <v>7</v>
      </c>
      <c r="B1" s="170">
        <f>IF('Justificatif INTERMEDIAIRE'!C1="INSERM","INSERM",'Justificatif INTERMEDIAIRE'!C2)</f>
        <v>0</v>
      </c>
      <c r="C1" s="170"/>
      <c r="D1" s="170"/>
    </row>
    <row r="2" spans="1:11" s="17" customFormat="1" ht="18" customHeight="1" thickBot="1" x14ac:dyDescent="0.25">
      <c r="A2" s="44" t="s">
        <v>34</v>
      </c>
      <c r="B2" s="72">
        <f>'Justificatif INTERMEDIAIRE'!C13</f>
        <v>0</v>
      </c>
      <c r="C2" s="73" t="s">
        <v>35</v>
      </c>
      <c r="D2" s="72">
        <f>'Justificatif INTERMEDIAIRE'!E13</f>
        <v>0</v>
      </c>
      <c r="F2" s="48"/>
      <c r="H2" s="45"/>
      <c r="I2" s="45"/>
      <c r="J2" s="45"/>
      <c r="K2" s="45"/>
    </row>
    <row r="3" spans="1:11" s="17" customFormat="1" ht="18" customHeight="1" x14ac:dyDescent="0.2">
      <c r="A3" s="44" t="str">
        <f>IF(B1="INSERM","Délégation Régionale","Convention de recherche :")</f>
        <v>Convention de recherche :</v>
      </c>
      <c r="B3" s="170">
        <f>IF(B1="INSERM",'Justificatif INTERMEDIAIRE'!C3,'Justificatif INTERMEDIAIRE'!C7)</f>
        <v>0</v>
      </c>
      <c r="C3" s="170"/>
      <c r="D3" s="170"/>
      <c r="F3" s="48"/>
      <c r="H3" s="45"/>
      <c r="I3" s="45"/>
      <c r="J3" s="45"/>
      <c r="K3" s="45"/>
    </row>
    <row r="4" spans="1:11" s="17" customFormat="1" ht="15" customHeight="1" thickBot="1" x14ac:dyDescent="0.25">
      <c r="A4" s="47" t="str">
        <f>+IF('Justificatif INTERMEDIAIRE'!C1="INSERM","Numéro de projet:","")</f>
        <v/>
      </c>
      <c r="B4" s="88" t="str">
        <f>+IF('Justificatif INTERMEDIAIRE'!C1="INSERM",'Justificatif INTERMEDIAIRE'!C4,"")</f>
        <v/>
      </c>
      <c r="C4" s="37"/>
      <c r="D4" s="20"/>
      <c r="E4" s="48"/>
      <c r="F4" s="48"/>
      <c r="H4" s="46"/>
      <c r="I4" s="47"/>
      <c r="J4" s="48"/>
      <c r="K4" s="47"/>
    </row>
    <row r="5" spans="1:11" s="17" customFormat="1" ht="15" customHeight="1" thickTop="1" thickBot="1" x14ac:dyDescent="0.25">
      <c r="A5" s="47" t="str">
        <f>+IF('Justificatif INTERMEDIAIRE'!C1="INSERM","Numéro d'allocation:","")</f>
        <v/>
      </c>
      <c r="B5" s="94" t="str">
        <f>+IF('Justificatif INTERMEDIAIRE'!C1="INSERM",'Justificatif INTERMEDIAIRE'!C5,"")</f>
        <v/>
      </c>
      <c r="C5" s="50"/>
      <c r="D5" s="49"/>
      <c r="E5" s="95"/>
      <c r="F5" s="95"/>
      <c r="G5" s="96"/>
      <c r="H5" s="53"/>
      <c r="I5" s="53"/>
      <c r="J5" s="54"/>
      <c r="K5" s="53"/>
    </row>
    <row r="6" spans="1:11" s="17" customFormat="1" ht="18" customHeight="1" thickTop="1" x14ac:dyDescent="0.2">
      <c r="A6" s="47"/>
      <c r="B6" s="73"/>
      <c r="C6" s="50"/>
      <c r="D6" s="49"/>
      <c r="E6" s="51"/>
      <c r="F6" s="51"/>
      <c r="G6" s="52"/>
      <c r="H6" s="53"/>
      <c r="I6" s="53"/>
      <c r="J6" s="54"/>
      <c r="K6" s="53"/>
    </row>
    <row r="7" spans="1:11" s="17" customFormat="1" ht="18" customHeight="1" x14ac:dyDescent="0.2">
      <c r="A7" s="183" t="s">
        <v>57</v>
      </c>
      <c r="B7" s="184"/>
      <c r="C7" s="184"/>
      <c r="D7" s="184"/>
      <c r="E7" s="184"/>
      <c r="F7" s="184"/>
      <c r="G7" s="185"/>
      <c r="H7" s="56"/>
      <c r="I7" s="56"/>
      <c r="J7" s="56"/>
      <c r="K7" s="56"/>
    </row>
    <row r="8" spans="1:11" s="17" customFormat="1" ht="18" customHeight="1" x14ac:dyDescent="0.2"/>
    <row r="9" spans="1:11" s="17" customFormat="1" ht="27.75" customHeight="1" x14ac:dyDescent="0.2">
      <c r="A9" s="66" t="s">
        <v>30</v>
      </c>
      <c r="B9" s="174" t="s">
        <v>32</v>
      </c>
      <c r="C9" s="174"/>
      <c r="D9" s="174"/>
      <c r="E9" s="71" t="s">
        <v>33</v>
      </c>
      <c r="F9" s="67" t="s">
        <v>55</v>
      </c>
      <c r="G9" s="68" t="s">
        <v>31</v>
      </c>
    </row>
    <row r="10" spans="1:11" s="17" customFormat="1" ht="18" customHeight="1" x14ac:dyDescent="0.2">
      <c r="A10" s="76"/>
      <c r="B10" s="180"/>
      <c r="C10" s="181"/>
      <c r="D10" s="182"/>
      <c r="E10" s="77"/>
      <c r="F10" s="78"/>
      <c r="G10" s="79"/>
    </row>
    <row r="11" spans="1:11" s="17" customFormat="1" ht="18" customHeight="1" x14ac:dyDescent="0.2">
      <c r="A11" s="76"/>
      <c r="B11" s="180"/>
      <c r="C11" s="181"/>
      <c r="D11" s="182"/>
      <c r="E11" s="77"/>
      <c r="F11" s="78"/>
      <c r="G11" s="62"/>
    </row>
    <row r="12" spans="1:11" s="17" customFormat="1" ht="18" customHeight="1" x14ac:dyDescent="0.2">
      <c r="A12" s="76"/>
      <c r="B12" s="180"/>
      <c r="C12" s="181"/>
      <c r="D12" s="182"/>
      <c r="E12" s="77"/>
      <c r="F12" s="78"/>
      <c r="G12" s="62"/>
    </row>
    <row r="13" spans="1:11" s="17" customFormat="1" ht="18" customHeight="1" x14ac:dyDescent="0.2">
      <c r="A13" s="76"/>
      <c r="B13" s="180"/>
      <c r="C13" s="181"/>
      <c r="D13" s="182"/>
      <c r="E13" s="77"/>
      <c r="F13" s="78"/>
      <c r="G13" s="62"/>
    </row>
    <row r="14" spans="1:11" s="17" customFormat="1" ht="18" customHeight="1" x14ac:dyDescent="0.2">
      <c r="A14" s="76"/>
      <c r="B14" s="180"/>
      <c r="C14" s="181"/>
      <c r="D14" s="182"/>
      <c r="E14" s="77"/>
      <c r="F14" s="78"/>
      <c r="G14" s="62"/>
    </row>
    <row r="15" spans="1:11" s="17" customFormat="1" ht="18" customHeight="1" x14ac:dyDescent="0.2">
      <c r="A15" s="76"/>
      <c r="B15" s="180"/>
      <c r="C15" s="181"/>
      <c r="D15" s="182"/>
      <c r="E15" s="77"/>
      <c r="F15" s="78"/>
      <c r="G15" s="62"/>
    </row>
    <row r="16" spans="1:11" s="17" customFormat="1" ht="18" customHeight="1" x14ac:dyDescent="0.2">
      <c r="A16" s="76"/>
      <c r="B16" s="180"/>
      <c r="C16" s="181"/>
      <c r="D16" s="182"/>
      <c r="E16" s="77"/>
      <c r="F16" s="78"/>
      <c r="G16" s="62"/>
    </row>
    <row r="17" spans="1:7" s="17" customFormat="1" ht="18" customHeight="1" x14ac:dyDescent="0.2">
      <c r="A17" s="76"/>
      <c r="B17" s="180"/>
      <c r="C17" s="181"/>
      <c r="D17" s="182"/>
      <c r="E17" s="77"/>
      <c r="F17" s="78"/>
      <c r="G17" s="62"/>
    </row>
    <row r="18" spans="1:7" s="17" customFormat="1" ht="18" customHeight="1" x14ac:dyDescent="0.2">
      <c r="A18" s="76"/>
      <c r="B18" s="180"/>
      <c r="C18" s="181"/>
      <c r="D18" s="182"/>
      <c r="E18" s="77"/>
      <c r="F18" s="78"/>
      <c r="G18" s="62"/>
    </row>
    <row r="19" spans="1:7" s="17" customFormat="1" ht="18" customHeight="1" x14ac:dyDescent="0.2">
      <c r="A19" s="76"/>
      <c r="B19" s="180"/>
      <c r="C19" s="181"/>
      <c r="D19" s="182"/>
      <c r="E19" s="77"/>
      <c r="F19" s="78"/>
      <c r="G19" s="62"/>
    </row>
    <row r="20" spans="1:7" s="17" customFormat="1" ht="18" customHeight="1" x14ac:dyDescent="0.2">
      <c r="A20" s="76"/>
      <c r="B20" s="180"/>
      <c r="C20" s="181"/>
      <c r="D20" s="182"/>
      <c r="E20" s="77"/>
      <c r="F20" s="78"/>
      <c r="G20" s="62"/>
    </row>
    <row r="21" spans="1:7" s="17" customFormat="1" ht="18" customHeight="1" x14ac:dyDescent="0.2">
      <c r="A21" s="76"/>
      <c r="B21" s="180"/>
      <c r="C21" s="181"/>
      <c r="D21" s="182"/>
      <c r="E21" s="77"/>
      <c r="F21" s="78"/>
      <c r="G21" s="62"/>
    </row>
    <row r="22" spans="1:7" s="17" customFormat="1" ht="18" customHeight="1" x14ac:dyDescent="0.2">
      <c r="A22" s="76"/>
      <c r="B22" s="180"/>
      <c r="C22" s="181"/>
      <c r="D22" s="182"/>
      <c r="E22" s="77"/>
      <c r="F22" s="78"/>
      <c r="G22" s="62"/>
    </row>
    <row r="23" spans="1:7" s="17" customFormat="1" ht="18" customHeight="1" x14ac:dyDescent="0.2">
      <c r="A23" s="76"/>
      <c r="B23" s="180"/>
      <c r="C23" s="181"/>
      <c r="D23" s="182"/>
      <c r="E23" s="77"/>
      <c r="F23" s="78"/>
      <c r="G23" s="62"/>
    </row>
    <row r="24" spans="1:7" s="17" customFormat="1" ht="18" customHeight="1" x14ac:dyDescent="0.2">
      <c r="A24" s="76"/>
      <c r="B24" s="180"/>
      <c r="C24" s="181"/>
      <c r="D24" s="182"/>
      <c r="E24" s="77"/>
      <c r="F24" s="78"/>
      <c r="G24" s="62"/>
    </row>
    <row r="25" spans="1:7" s="17" customFormat="1" ht="18" customHeight="1" x14ac:dyDescent="0.2">
      <c r="A25" s="76"/>
      <c r="B25" s="180"/>
      <c r="C25" s="181"/>
      <c r="D25" s="182"/>
      <c r="E25" s="77"/>
      <c r="F25" s="78"/>
      <c r="G25" s="62"/>
    </row>
    <row r="26" spans="1:7" s="17" customFormat="1" ht="18" customHeight="1" x14ac:dyDescent="0.2">
      <c r="A26" s="76"/>
      <c r="B26" s="180"/>
      <c r="C26" s="181"/>
      <c r="D26" s="182"/>
      <c r="E26" s="77"/>
      <c r="F26" s="78"/>
      <c r="G26" s="62"/>
    </row>
    <row r="27" spans="1:7" s="17" customFormat="1" ht="18" customHeight="1" x14ac:dyDescent="0.2">
      <c r="A27" s="76"/>
      <c r="B27" s="180"/>
      <c r="C27" s="181"/>
      <c r="D27" s="182"/>
      <c r="E27" s="77"/>
      <c r="F27" s="78"/>
      <c r="G27" s="62"/>
    </row>
    <row r="28" spans="1:7" s="17" customFormat="1" ht="18" customHeight="1" x14ac:dyDescent="0.2">
      <c r="A28" s="76"/>
      <c r="B28" s="180"/>
      <c r="C28" s="181"/>
      <c r="D28" s="182"/>
      <c r="E28" s="77"/>
      <c r="F28" s="78"/>
      <c r="G28" s="62"/>
    </row>
    <row r="29" spans="1:7" s="17" customFormat="1" ht="18" customHeight="1" x14ac:dyDescent="0.2">
      <c r="A29" s="80"/>
      <c r="B29" s="186"/>
      <c r="C29" s="187"/>
      <c r="D29" s="188"/>
      <c r="E29" s="81"/>
      <c r="F29" s="82"/>
      <c r="G29" s="62"/>
    </row>
    <row r="30" spans="1:7" s="17" customFormat="1" ht="18" customHeight="1" x14ac:dyDescent="0.2">
      <c r="A30" s="83" t="s">
        <v>29</v>
      </c>
      <c r="B30" s="84"/>
      <c r="C30" s="84"/>
      <c r="D30" s="84"/>
      <c r="E30" s="85"/>
      <c r="F30" s="86"/>
      <c r="G30" s="61">
        <f>SUM(G10:G29)</f>
        <v>0</v>
      </c>
    </row>
    <row r="31" spans="1:7" s="17" customFormat="1" ht="18" customHeight="1" x14ac:dyDescent="0.2"/>
    <row r="32" spans="1:7" s="17" customFormat="1" x14ac:dyDescent="0.2"/>
    <row r="33" s="17" customFormat="1" x14ac:dyDescent="0.2"/>
  </sheetData>
  <sheetProtection password="DFEF" sheet="1" objects="1" scenarios="1"/>
  <mergeCells count="24">
    <mergeCell ref="B29:D29"/>
    <mergeCell ref="B19:D19"/>
    <mergeCell ref="B20:D20"/>
    <mergeCell ref="B21:D21"/>
    <mergeCell ref="B22:D22"/>
    <mergeCell ref="B25:D25"/>
    <mergeCell ref="B26:D26"/>
    <mergeCell ref="B24:D24"/>
    <mergeCell ref="B13:D13"/>
    <mergeCell ref="B14:D14"/>
    <mergeCell ref="B10:D10"/>
    <mergeCell ref="B3:D3"/>
    <mergeCell ref="B27:D27"/>
    <mergeCell ref="B28:D28"/>
    <mergeCell ref="B1:D1"/>
    <mergeCell ref="B23:D23"/>
    <mergeCell ref="A7:G7"/>
    <mergeCell ref="B9:D9"/>
    <mergeCell ref="B15:D15"/>
    <mergeCell ref="B16:D16"/>
    <mergeCell ref="B17:D17"/>
    <mergeCell ref="B18:D18"/>
    <mergeCell ref="B11:D11"/>
    <mergeCell ref="B12:D12"/>
  </mergeCells>
  <phoneticPr fontId="12" type="noConversion"/>
  <dataValidations count="1">
    <dataValidation operator="greaterThan" allowBlank="1" showInputMessage="1" showErrorMessage="1" sqref="E10:E29 F10"/>
  </dataValidations>
  <printOptions horizontalCentered="1"/>
  <pageMargins left="0.78740157480314965" right="0.78740157480314965" top="0.28999999999999998" bottom="0.48" header="0.51181102362204722"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25"/>
  <sheetViews>
    <sheetView workbookViewId="0">
      <selection activeCell="B3" sqref="B3"/>
    </sheetView>
  </sheetViews>
  <sheetFormatPr baseColWidth="10" defaultRowHeight="12.75" x14ac:dyDescent="0.2"/>
  <cols>
    <col min="2" max="2" width="26.42578125" bestFit="1" customWidth="1"/>
  </cols>
  <sheetData>
    <row r="3" spans="2:2" x14ac:dyDescent="0.2">
      <c r="B3" t="s">
        <v>16</v>
      </c>
    </row>
    <row r="4" spans="2:2" x14ac:dyDescent="0.2">
      <c r="B4" t="s">
        <v>14</v>
      </c>
    </row>
    <row r="5" spans="2:2" x14ac:dyDescent="0.2">
      <c r="B5" t="s">
        <v>15</v>
      </c>
    </row>
    <row r="6" spans="2:2" x14ac:dyDescent="0.2">
      <c r="B6" t="s">
        <v>65</v>
      </c>
    </row>
    <row r="9" spans="2:2" x14ac:dyDescent="0.2">
      <c r="B9" t="s">
        <v>21</v>
      </c>
    </row>
    <row r="10" spans="2:2" x14ac:dyDescent="0.2">
      <c r="B10" t="s">
        <v>22</v>
      </c>
    </row>
    <row r="12" spans="2:2" x14ac:dyDescent="0.2">
      <c r="B12" t="s">
        <v>36</v>
      </c>
    </row>
    <row r="13" spans="2:2" x14ac:dyDescent="0.2">
      <c r="B13" t="s">
        <v>37</v>
      </c>
    </row>
    <row r="14" spans="2:2" x14ac:dyDescent="0.2">
      <c r="B14" t="s">
        <v>38</v>
      </c>
    </row>
    <row r="15" spans="2:2" x14ac:dyDescent="0.2">
      <c r="B15" t="s">
        <v>39</v>
      </c>
    </row>
    <row r="16" spans="2:2" x14ac:dyDescent="0.2">
      <c r="B16" t="s">
        <v>40</v>
      </c>
    </row>
    <row r="17" spans="2:2" x14ac:dyDescent="0.2">
      <c r="B17" t="s">
        <v>41</v>
      </c>
    </row>
    <row r="18" spans="2:2" x14ac:dyDescent="0.2">
      <c r="B18" t="s">
        <v>42</v>
      </c>
    </row>
    <row r="19" spans="2:2" x14ac:dyDescent="0.2">
      <c r="B19" t="s">
        <v>43</v>
      </c>
    </row>
    <row r="20" spans="2:2" x14ac:dyDescent="0.2">
      <c r="B20" t="s">
        <v>44</v>
      </c>
    </row>
    <row r="21" spans="2:2" x14ac:dyDescent="0.2">
      <c r="B21" t="s">
        <v>45</v>
      </c>
    </row>
    <row r="22" spans="2:2" x14ac:dyDescent="0.2">
      <c r="B22" t="s">
        <v>46</v>
      </c>
    </row>
    <row r="23" spans="2:2" x14ac:dyDescent="0.2">
      <c r="B23" t="s">
        <v>47</v>
      </c>
    </row>
    <row r="24" spans="2:2" x14ac:dyDescent="0.2">
      <c r="B24" t="s">
        <v>48</v>
      </c>
    </row>
    <row r="25" spans="2:2" x14ac:dyDescent="0.2">
      <c r="B25" t="s">
        <v>49</v>
      </c>
    </row>
  </sheetData>
  <sheetProtection password="DFEF" sheet="1"/>
  <phoneticPr fontId="12"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8</vt:i4>
      </vt:variant>
    </vt:vector>
  </HeadingPairs>
  <TitlesOfParts>
    <vt:vector size="13" baseType="lpstr">
      <vt:lpstr>NOTICE</vt:lpstr>
      <vt:lpstr>Justificatif INTERMEDIAIRE</vt:lpstr>
      <vt:lpstr>Annexe 1 - Personnel</vt:lpstr>
      <vt:lpstr>Annexe 2 - Equipement</vt:lpstr>
      <vt:lpstr>Feuil1</vt:lpstr>
      <vt:lpstr>DR</vt:lpstr>
      <vt:lpstr>liste</vt:lpstr>
      <vt:lpstr>liste2</vt:lpstr>
      <vt:lpstr>ouinon</vt:lpstr>
      <vt:lpstr>'Annexe 1 - Personnel'!Zone_d_impression</vt:lpstr>
      <vt:lpstr>'Annexe 2 - Equipement'!Zone_d_impression</vt:lpstr>
      <vt:lpstr>'Justificatif INTERMEDIAIRE'!Zone_d_impression</vt:lpstr>
      <vt:lpstr>NOTICE!Zone_d_impression</vt:lpstr>
    </vt:vector>
  </TitlesOfParts>
  <Company>INSERM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CHEIKEL</dc:creator>
  <cp:lastModifiedBy>Lorraine Cousin</cp:lastModifiedBy>
  <cp:lastPrinted>2011-10-06T10:37:12Z</cp:lastPrinted>
  <dcterms:created xsi:type="dcterms:W3CDTF">2005-11-18T09:54:34Z</dcterms:created>
  <dcterms:modified xsi:type="dcterms:W3CDTF">2018-09-19T09:43:33Z</dcterms:modified>
</cp:coreProperties>
</file>